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B4EF668B-249B-494F-AA86-07C3A2BF3823}" xr6:coauthVersionLast="47" xr6:coauthVersionMax="47" xr10:uidLastSave="{00000000-0000-0000-0000-000000000000}"/>
  <bookViews>
    <workbookView xWindow="-108" yWindow="-108" windowWidth="30936" windowHeight="16896" firstSheet="3" activeTab="9" xr2:uid="{00000000-000D-0000-FFFF-FFFF00000000}"/>
  </bookViews>
  <sheets>
    <sheet name="14-15" sheetId="1" r:id="rId1"/>
    <sheet name="15-16" sheetId="4" r:id="rId2"/>
    <sheet name="16-17" sheetId="5" r:id="rId3"/>
    <sheet name="17-18" sheetId="6" r:id="rId4"/>
    <sheet name="18-19" sheetId="7" r:id="rId5"/>
    <sheet name="19-20" sheetId="8" r:id="rId6"/>
    <sheet name="20-21" sheetId="10" r:id="rId7"/>
    <sheet name="21-22" sheetId="11" r:id="rId8"/>
    <sheet name="22-23" sheetId="12" r:id="rId9"/>
    <sheet name="23-24" sheetId="13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0">'14-15'!$A$1:$N$16</definedName>
    <definedName name="_xlnm.Print_Area" localSheetId="1">'15-16'!$B$1:$O$15</definedName>
    <definedName name="_xlnm.Print_Area" localSheetId="2">'16-17'!$B$1:$O$15</definedName>
    <definedName name="_xlnm.Print_Area" localSheetId="6">'20-21'!$A$1:$N$13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2" l="1"/>
  <c r="M6" i="12"/>
  <c r="M7" i="12"/>
  <c r="M8" i="12"/>
  <c r="M9" i="12"/>
  <c r="M10" i="12"/>
  <c r="M11" i="12"/>
  <c r="F5" i="12"/>
  <c r="F6" i="12"/>
  <c r="F7" i="12"/>
  <c r="F8" i="12"/>
  <c r="F9" i="12"/>
  <c r="F10" i="12"/>
  <c r="F11" i="12"/>
  <c r="F12" i="12"/>
  <c r="M5" i="13"/>
  <c r="J5" i="13"/>
  <c r="H5" i="13"/>
  <c r="A10" i="13"/>
  <c r="C10" i="13"/>
  <c r="F10" i="13"/>
  <c r="H9" i="13"/>
  <c r="J9" i="13"/>
  <c r="M9" i="13"/>
  <c r="M13" i="13"/>
  <c r="M12" i="13"/>
  <c r="M11" i="13"/>
  <c r="M10" i="13"/>
  <c r="F5" i="13"/>
  <c r="M8" i="13"/>
  <c r="M7" i="13"/>
  <c r="M6" i="13"/>
  <c r="F9" i="13"/>
  <c r="A5" i="13"/>
  <c r="C5" i="13"/>
  <c r="A9" i="13"/>
  <c r="F6" i="13"/>
  <c r="F7" i="13"/>
  <c r="F8" i="13"/>
  <c r="F11" i="13"/>
  <c r="F12" i="13"/>
  <c r="F13" i="13"/>
  <c r="C9" i="13" l="1"/>
  <c r="J6" i="13"/>
  <c r="J7" i="13"/>
  <c r="J8" i="13"/>
  <c r="J10" i="13"/>
  <c r="J11" i="13"/>
  <c r="J12" i="13"/>
  <c r="J13" i="13"/>
  <c r="H6" i="13"/>
  <c r="H7" i="13"/>
  <c r="H8" i="13"/>
  <c r="H10" i="13"/>
  <c r="H11" i="13"/>
  <c r="H12" i="13"/>
  <c r="H13" i="13"/>
  <c r="C6" i="13"/>
  <c r="C7" i="13"/>
  <c r="C8" i="13"/>
  <c r="C11" i="13"/>
  <c r="C12" i="13"/>
  <c r="C13" i="13"/>
  <c r="A6" i="13"/>
  <c r="A7" i="13"/>
  <c r="A8" i="13"/>
  <c r="A11" i="13"/>
  <c r="A12" i="13"/>
  <c r="A13" i="13"/>
  <c r="J5" i="12"/>
  <c r="J6" i="12"/>
  <c r="J7" i="12"/>
  <c r="J8" i="12"/>
  <c r="J9" i="12"/>
  <c r="J10" i="12"/>
  <c r="J11" i="12"/>
  <c r="H5" i="12"/>
  <c r="H6" i="12"/>
  <c r="H7" i="12"/>
  <c r="H8" i="12"/>
  <c r="H9" i="12"/>
  <c r="H10" i="12"/>
  <c r="H11" i="12"/>
  <c r="C5" i="12"/>
  <c r="C6" i="12"/>
  <c r="C7" i="12"/>
  <c r="C8" i="12"/>
  <c r="C9" i="12"/>
  <c r="C10" i="12"/>
  <c r="C11" i="12"/>
  <c r="C12" i="12"/>
  <c r="A5" i="12"/>
  <c r="A6" i="12"/>
  <c r="A7" i="12"/>
  <c r="A8" i="12"/>
  <c r="A9" i="12"/>
  <c r="A10" i="12"/>
  <c r="A11" i="12"/>
  <c r="A12" i="12"/>
</calcChain>
</file>

<file path=xl/sharedStrings.xml><?xml version="1.0" encoding="utf-8"?>
<sst xmlns="http://schemas.openxmlformats.org/spreadsheetml/2006/main" count="550" uniqueCount="372">
  <si>
    <t>GERZE ANADOLU İMAM HATİP LİSESİ 2014-2015 EĞİTİM ÖĞRETİM YILI YÜKSEK ÖĞRENİME YERLEŞEN ÖĞRENCİLERİMİZ</t>
  </si>
  <si>
    <t>ADI SOYADI</t>
  </si>
  <si>
    <t>YERLEŞTİĞİ  OKUL</t>
  </si>
  <si>
    <t>BÖLÜM</t>
  </si>
  <si>
    <t>KAZANDIĞI OKUL</t>
  </si>
  <si>
    <t>FATİH ÖZCAN</t>
  </si>
  <si>
    <t>SELÇUK ÜNİVERSİTESİ</t>
  </si>
  <si>
    <t>ELEKTRİK-ELEKTRONİK MÜHENDİSLİĞİ (İÖ)</t>
  </si>
  <si>
    <t>MEHMET KARADAĞ</t>
  </si>
  <si>
    <t>KÜTAHYA ÜNİVERSİTESİ</t>
  </si>
  <si>
    <t>MİMARİ DEKORATİF SANATLAR</t>
  </si>
  <si>
    <t>ALİ KARAKAŞ</t>
  </si>
  <si>
    <t>SİNOP ÜNİVERSİTESİ</t>
  </si>
  <si>
    <t>İLAHİYAT FAKÜLTESİ (İÖ)</t>
  </si>
  <si>
    <t>MURAT KULAK</t>
  </si>
  <si>
    <t>KASTAMONU ÜNİVERSİTESİ</t>
  </si>
  <si>
    <t>BANKACILIK VE SİGORTACILIK</t>
  </si>
  <si>
    <t>AYNUR UZUN</t>
  </si>
  <si>
    <t>HİTİT ÜNİVERSİTESİ</t>
  </si>
  <si>
    <t>İLAHİYAT FAKÜLTESİ</t>
  </si>
  <si>
    <t>NURAN TİRYAKİ</t>
  </si>
  <si>
    <t>BİLGİSAYAR PROGRAMCILIĞI</t>
  </si>
  <si>
    <t>AYŞE DÜDÜKÇÜ</t>
  </si>
  <si>
    <t>PINAR AKIN</t>
  </si>
  <si>
    <t>İNSAN KAYNAKLARI YÖNETİMİ</t>
  </si>
  <si>
    <t>EMİNE ÖZDEMİR</t>
  </si>
  <si>
    <t>ONDOKUZ MAYIS ÜNİVERSİTESİ</t>
  </si>
  <si>
    <t>SERDAR ÖZDEMİR</t>
  </si>
  <si>
    <t>EMİNE TÜRKERİ</t>
  </si>
  <si>
    <t>ŞEHRİ CAN</t>
  </si>
  <si>
    <t>ZÜLEYHA ÇİLOĞLU</t>
  </si>
  <si>
    <t>ŞEYMA DANACI</t>
  </si>
  <si>
    <t>MUHASEBE VE VERGİ UYGULAMALARI</t>
  </si>
  <si>
    <t>TUĞBA KALAFAT</t>
  </si>
  <si>
    <t>KARABÜK ÜNİVERSİTESİ</t>
  </si>
  <si>
    <t>SANAT TARİHİ</t>
  </si>
  <si>
    <t>UMUT KARABULUT</t>
  </si>
  <si>
    <t>ANADOLU ÜNİVERSİTESİ</t>
  </si>
  <si>
    <t>İLAHİYAT ÖNLİSANS</t>
  </si>
  <si>
    <t>SEVİL KURADA</t>
  </si>
  <si>
    <t>TARİH</t>
  </si>
  <si>
    <t>EROL BALTA</t>
  </si>
  <si>
    <t>ESRA YAVUZ</t>
  </si>
  <si>
    <t>MUHAMMED YORTANLI</t>
  </si>
  <si>
    <t>KÜBRA ASLAN</t>
  </si>
  <si>
    <t>TÜRK DİLİ VE EDEBİYATI</t>
  </si>
  <si>
    <t>NURULLAH YOLDAN</t>
  </si>
  <si>
    <t>EBRU ARSLAN</t>
  </si>
  <si>
    <t>BANKACILIK VE SİGORTACILIK (İÖ)</t>
  </si>
  <si>
    <t>FARUK ZOR</t>
  </si>
  <si>
    <t>ERDAL DİLEK</t>
  </si>
  <si>
    <t>HARİTA VE KADASTRO (İÖ)</t>
  </si>
  <si>
    <t>HAMZA SANDAL</t>
  </si>
  <si>
    <t>GERZE ANADOLU İMAM HATİP LİSESİ 2015-2016 EĞİTİM ÖĞRETİM YILI YÜKSEK ÖĞRENİME YERLEŞEN ÖĞRENCİLERİMİZ</t>
  </si>
  <si>
    <t>BUSE ÇOBAN</t>
  </si>
  <si>
    <t>TRAKYA ÜNİVERSİTESİ</t>
  </si>
  <si>
    <t>ÖZEL EĞİTİM ÖĞRETMENLİĞİ</t>
  </si>
  <si>
    <t>NUR GÖKTÜRK</t>
  </si>
  <si>
    <t>TÜRK DİLİ VE EDEBİYATI (İÖ)</t>
  </si>
  <si>
    <t>RABİA ZOR</t>
  </si>
  <si>
    <t>BİRUNİ ÜNİVERSİTESİ</t>
  </si>
  <si>
    <t>REHBERLİK VE PSİKOLOJİK DANIŞMANLIK</t>
  </si>
  <si>
    <t>CEMİL KARAKAŞ</t>
  </si>
  <si>
    <t>MAKBULE YAZICI</t>
  </si>
  <si>
    <t>BARTIN ÜNİVERSİTESİ</t>
  </si>
  <si>
    <t>İSLAMİ İLİMLER FAKÜLTESİ</t>
  </si>
  <si>
    <t>DAMLA TAŞ</t>
  </si>
  <si>
    <t>TIBBİ DOKÜMANTASYON VE SEKRETERLİK</t>
  </si>
  <si>
    <t>MUHAMMED AYDIN</t>
  </si>
  <si>
    <t>ŞIRNAK ÜNİVERSİTESİ</t>
  </si>
  <si>
    <t>EBRU KÜÇÜK</t>
  </si>
  <si>
    <t>MURAT KARADAĞ</t>
  </si>
  <si>
    <t>İZMİR KATİP ÇELEBİ ÜNİVERSİTESİ</t>
  </si>
  <si>
    <t>GÜLCAN KATIRCI</t>
  </si>
  <si>
    <t>ZEYNEP SARKANDI</t>
  </si>
  <si>
    <t>KARADENİZ TEKNİK ÜNİVERSİTESİ</t>
  </si>
  <si>
    <t>İSMAİL GÜRSOY</t>
  </si>
  <si>
    <t>OTOBÜS KAPTANLIĞI</t>
  </si>
  <si>
    <t>EREN ERCE</t>
  </si>
  <si>
    <t>AKDENİZ ÜNİVERSİTESİ</t>
  </si>
  <si>
    <t>SANAT TARİHİ (İÖ)</t>
  </si>
  <si>
    <t>ONUR ÖZ</t>
  </si>
  <si>
    <t>İSTANBUL MEDİPOL ÜNİVERSİTESİ</t>
  </si>
  <si>
    <t>AĞIZ VE DİŞ SAĞLIĞI (İÖ)</t>
  </si>
  <si>
    <t>YASEMİN TOPAL</t>
  </si>
  <si>
    <t>GAZİOSMANPAŞA ÜNİVERSİTESİ</t>
  </si>
  <si>
    <t>SAFİYE KIYDI</t>
  </si>
  <si>
    <t>BÜRO YÖNETİMİ VE YÖNETİCİ ASİSTANLIĞI</t>
  </si>
  <si>
    <t>ÜNZİLE KARAKÜTÜK</t>
  </si>
  <si>
    <t>VOLKAN ÖZ</t>
  </si>
  <si>
    <t>İŞLETME YÖNETİMİ (İÖ)</t>
  </si>
  <si>
    <t>RABİA KÖSE</t>
  </si>
  <si>
    <t>ZAHİDE ÇAKIROĞLU</t>
  </si>
  <si>
    <t>İLAHİYAT ÖNLİSANS OMÜ İLAHİYAT FAKÜLTESİ</t>
  </si>
  <si>
    <t>GERZE ANADOLU İMAM HATİP LİSESİ 2016-2017 EĞİTİM ÖĞRETİM YILI YÜKSEK ÖĞRENİME YERLEŞEN ÖĞRENCİLERİMİZ</t>
  </si>
  <si>
    <t>ELİF TÜRKERİ</t>
  </si>
  <si>
    <t>SİNOP ÜNİVERSİTESİ EĞİTİM FAKÜLTESİ</t>
  </si>
  <si>
    <t>OKUL ÖNCESİ ÖĞRETMENLİĞİ</t>
  </si>
  <si>
    <t>HACER SUCU</t>
  </si>
  <si>
    <t>SİNOP ÜNİVERSİTESİ İLAHİYAT FAKÜLTESİ</t>
  </si>
  <si>
    <t>İLAHİYAT</t>
  </si>
  <si>
    <t>ELİF SAYAR</t>
  </si>
  <si>
    <t>GİRESUN ÜNİVERSİTESİ İKTİSADİ VE  İDARİ BİLİMLER FAKÜLTESİ</t>
  </si>
  <si>
    <t>SİYASET BİLİMİ VE KAMU YÖNETİMİ</t>
  </si>
  <si>
    <t>GİZEM UYANIK</t>
  </si>
  <si>
    <t>KASTAMONU ÜNİVERSİTESİ İLAHİYAT FAKÜLTESİ</t>
  </si>
  <si>
    <t>TUĞBA ELAGÖZ</t>
  </si>
  <si>
    <t>MUHASEBE</t>
  </si>
  <si>
    <t>HAMİT KURT</t>
  </si>
  <si>
    <t>GÜMÜŞHANE ÜNİVERSİTESİ İKTİSADİ VE İDARİ İLİMLER FAKÜLTESİ</t>
  </si>
  <si>
    <t>MALİYE</t>
  </si>
  <si>
    <t>AZİME TUNCEL</t>
  </si>
  <si>
    <t>GAZİ OSMAN PAŞA ÜNİVERSİTESİ FEN EDEBİYAT FAKÜLTESİ</t>
  </si>
  <si>
    <t>ÖZKAN BAL</t>
  </si>
  <si>
    <t>SİNOP ÜNİVERSİTESİ GERZE MESLEK YÜKSEK OKULU</t>
  </si>
  <si>
    <t>RADYO VE TELEVİZON PROGRAMCILIĞI(İ.Ö.)</t>
  </si>
  <si>
    <t>ELİF CENİKLİ</t>
  </si>
  <si>
    <t>ÇORUH ÜNİVERSİTESİ ARTVİN MESLEK YÜKSEK OKULU</t>
  </si>
  <si>
    <t>ORMANCILIK VE ORMAN ÜRÜNLERİ(İ.Ö.)</t>
  </si>
  <si>
    <t>SELİM ÖZCAN</t>
  </si>
  <si>
    <t>SÜLEYMAN DEMİREL ÜNİVERSİTESİ TEKNİK BİLİMLER MESLEK YÜKSEK OKULU</t>
  </si>
  <si>
    <t>FOTOĞRAFÇILIK VE KAMERAMANLIK (İ.Ö)</t>
  </si>
  <si>
    <t>ŞABAN DEMİR</t>
  </si>
  <si>
    <t>MANİSA CELAL BAYAR ÜNİVERSİTESİ KÖPRÜBAŞI MESLEK YÜKSEK OKULU</t>
  </si>
  <si>
    <t>TARIMSAL İŞLETMECİLİK</t>
  </si>
  <si>
    <t>ELİF TOPAL</t>
  </si>
  <si>
    <t>GİRESUN ÜNİVERSİTESİ ALUCRA TURAN BULUTCU MESLEK YÜKSEK OKULU</t>
  </si>
  <si>
    <t>LABORANT VE VETERİNER SAĞLIK</t>
  </si>
  <si>
    <t>HASAN GÖZÜTOK</t>
  </si>
  <si>
    <t>KASTAMANU ÜNİVERSİTESİ ARAÇ RAFET VERGİLİ MESLEK YÜKSEK OKULU</t>
  </si>
  <si>
    <t>ORMANCILIK VE ORMAN ÜRÜNLERİ</t>
  </si>
  <si>
    <t>MURAT ŞANLI</t>
  </si>
  <si>
    <t>SİNOP ÜNİVERSİTESİ  MESLEK YÜKSEK OKULU</t>
  </si>
  <si>
    <t>MUHAEBE VE VERGİ UYGULAMALARI</t>
  </si>
  <si>
    <t>HACER TUĞBA DORUK 2016</t>
  </si>
  <si>
    <t>SAMSUN 19 MAYIS ÜNİVERSİTESİ</t>
  </si>
  <si>
    <t>ZİRAAT FAK. TARIMSAL BİOTEKNOLOJİ BÖLÜMÜ</t>
  </si>
  <si>
    <t>DİLARA ERALTAN   2016</t>
  </si>
  <si>
    <t>KIRŞEHİR AHİ EVREN ÜNİVERSİTESİ</t>
  </si>
  <si>
    <t>RUMEYSA TUĞÇE SUCUOĞLU</t>
  </si>
  <si>
    <t>GERZE ANADOLU İMAM HATİP LİSESİ                                                                                                                                                                                                                                      2017-2018 EĞİTİM ÖĞRETİM YILI YÜKSEK ÖĞRENİME YERLEŞEN ÖĞRENCİLERİMİZ</t>
  </si>
  <si>
    <t>ZEYNEP YALÇINKAYA</t>
  </si>
  <si>
    <t>ABDULLAH GÜL ÜNİVERSİTESİ (KAYSERİ)</t>
  </si>
  <si>
    <t>Moleküler Biyoloji ve Genetik (İngilizce)</t>
  </si>
  <si>
    <t>AYŞE KISA</t>
  </si>
  <si>
    <t>BAYBURT ÜNİVERSİTESİ</t>
  </si>
  <si>
    <t>Tıbbi Dokümantasyon ve Sekreterlik</t>
  </si>
  <si>
    <t>MUSA AY</t>
  </si>
  <si>
    <t>AYŞE KUŞ</t>
  </si>
  <si>
    <t>Laborant ve Veteriner Sağlık</t>
  </si>
  <si>
    <t>ŞEYMANUR YOLDAN</t>
  </si>
  <si>
    <t>TOKAT GAZİOSMANPAŞA ÜNİVERSİTESİ</t>
  </si>
  <si>
    <t>KEZBAN KOCA</t>
  </si>
  <si>
    <t>İnsan Kaynakları Yönetimi</t>
  </si>
  <si>
    <t>SULTAN DENİZ</t>
  </si>
  <si>
    <t>ONDOKUZ MAYIS ÜNİVERSİTESİ (SAMSUN)</t>
  </si>
  <si>
    <t>ZEHRA BALTA</t>
  </si>
  <si>
    <t>KOCAELİ ÜNİVERSİTESİ</t>
  </si>
  <si>
    <t>Özel Güvenlik ve Koruma (Kız)</t>
  </si>
  <si>
    <t>EMRULLAH KALAFAT</t>
  </si>
  <si>
    <t>OSMAN ÇIRNAZ</t>
  </si>
  <si>
    <t>HİTİT ÜNİVERSİTESİ (ÇORUM)</t>
  </si>
  <si>
    <t>İş Sağlığı ve Güvenliği</t>
  </si>
  <si>
    <t>ŞÜKRÜ ALCAN</t>
  </si>
  <si>
    <t>Ormancılık ve Orman Ürünleri</t>
  </si>
  <si>
    <t>ABDULKADİR AKGÜN</t>
  </si>
  <si>
    <t>ANADOLU ÜNİVERSİTESİ (ESKİŞEHİR)</t>
  </si>
  <si>
    <t>EDA ÇIRNAZ</t>
  </si>
  <si>
    <t>OKTAY KIYDI</t>
  </si>
  <si>
    <t>AHMET ASLAN</t>
  </si>
  <si>
    <t>Muhasebe ve Vergi Uygulamaları</t>
  </si>
  <si>
    <t>KÜBRA ABALI</t>
  </si>
  <si>
    <t>RECEP TAYYİP ERDOĞAN ÜNİVERSİTESİ (RİZE)</t>
  </si>
  <si>
    <t>Bankacılık ve Sigortacılık</t>
  </si>
  <si>
    <t>EDANUR ÇİLESİZ</t>
  </si>
  <si>
    <t>TEKİRDAĞ NAMIK KEMAL ÜNİVERSİTESİ</t>
  </si>
  <si>
    <t>Büro Yönetimi ve Yönetici Asistanlığı</t>
  </si>
  <si>
    <t>TAHA YASİN ÇAKIR</t>
  </si>
  <si>
    <t>EDA GÜRSOY</t>
  </si>
  <si>
    <t>Engelli Bakımı ve Rehabilitasyon</t>
  </si>
  <si>
    <t>EDA BEYAZ</t>
  </si>
  <si>
    <t>SAKARYA UYGULAMALI BİLİMLER ÜNİVERSİTESİ</t>
  </si>
  <si>
    <t>PAZARLAMA</t>
  </si>
  <si>
    <t>MEHMET AKİF BALKANOĞLU</t>
  </si>
  <si>
    <t>AKDENİZ ÜNİVERSİTESİ (ANTALYA)</t>
  </si>
  <si>
    <t>GERZE ANADOLU İMAM HATİP LİSESİ 2018-2019 EĞİTİM ÖĞRETİM YILI YÜKSEK ÖĞRENİME YERLEŞEN ÖĞRENCİLERİMİZ</t>
  </si>
  <si>
    <t>RUMEYSA KARAKAŞ</t>
  </si>
  <si>
    <t>KASTAMONU  ÜNİVERSİTESİ  EĞİTİM FAKÜLTESİ</t>
  </si>
  <si>
    <t>MURAT KAVİS</t>
  </si>
  <si>
    <t>KIRŞEHİR AHİ EVRAN ÜNİVERSİTESİ SOSYAL BİLİMLER MESLEK YÜKSEKOKULU</t>
  </si>
  <si>
    <t>TURİZM VE OTEL İŞLEMECİLİĞİ</t>
  </si>
  <si>
    <t>SEDA KARAMAN</t>
  </si>
  <si>
    <t>TRABZON  ÜNİVERSİTESİ FATİH EĞİTİM FAKÜLTESİ</t>
  </si>
  <si>
    <t>İSMAİL ALTUN</t>
  </si>
  <si>
    <t>İSTANBUL ÜNİVERSİTESİ SİYASAL BİLİMLER FAKÜLTESİ</t>
  </si>
  <si>
    <t>SİYASET BİLİMİ  VE KAMU YÖNETİMİ</t>
  </si>
  <si>
    <t>MAHMUT ENES ALTUN</t>
  </si>
  <si>
    <t>ANKARA YILDIRIM BEYAZIT ÜNİVERSİTESİ İSLAMİ İLİMLER FAKÜLTESİ</t>
  </si>
  <si>
    <t>İSLAMİ İLİMLER</t>
  </si>
  <si>
    <t>YUNUS EMRE TÜRKERİ</t>
  </si>
  <si>
    <t>TOKAT GAZİOSMANPAŞA TURHAL MESLEK YÜKSEKOKULU</t>
  </si>
  <si>
    <t>BİYOMEDİKAL CİHAZTEKNOLOJİSİ</t>
  </si>
  <si>
    <t>EMRAH KISA</t>
  </si>
  <si>
    <t>KASTAMONU ÜNİVERSİTESİ DEVREKANİ TÜRKİYE ODALAR VE BORSALAR  BİRLİĞİ MESLEK YÜKSEKOKULU</t>
  </si>
  <si>
    <t>HAMİDE GÜL YILMAZ</t>
  </si>
  <si>
    <t>TRAKYA ÜNİVERSİTESİ EĞİTİM FAKÜLTESİ</t>
  </si>
  <si>
    <t>TÜRKÇE ÖĞRETMENLİĞİ</t>
  </si>
  <si>
    <t>KASIM SARI</t>
  </si>
  <si>
    <t>SELÇUK ÜNİVERSİTESİ BOZKIR MESLEK YÜKSEKOKULU</t>
  </si>
  <si>
    <t>SAĞLIK BİLGİ SİSTEMLERİ TEKNİKERLİĞİ</t>
  </si>
  <si>
    <t>MAHSUN BAŞ</t>
  </si>
  <si>
    <t>KASTAMONU ÜNV. İKTİSADİ VE İDARİ BİLİMLER FAKÜLTESİ</t>
  </si>
  <si>
    <t>İPEK HATİCE ŞAHİN</t>
  </si>
  <si>
    <t>İSTANBUL MEDİPOL ÜNİVERSİTESİ SAĞLIK HİZMETLERİ MESLEK YÜKSEKOKULU</t>
  </si>
  <si>
    <t>ECZANE HİZMETLERİ</t>
  </si>
  <si>
    <t>SAKARYA ÜNİVERSİTESİ GEYVE MESLEK YÜKSEKOKULU</t>
  </si>
  <si>
    <t>HALKLA İLİŞKİLER</t>
  </si>
  <si>
    <t>OKAN GENİŞ</t>
  </si>
  <si>
    <t>ANADOLU ÜNİVERSİTESİ AÇIK ÖĞRETİM FAKÜLTESİ</t>
  </si>
  <si>
    <t>İLAHİYAT (ÖNLİSANS AÇIK ÖĞRETİM)</t>
  </si>
  <si>
    <t>BEYZANUR KARAARSLAN</t>
  </si>
  <si>
    <t>İSTANBUL MEDİPOL ÜNV.  (Sinop 'a geçiş yaptı)</t>
  </si>
  <si>
    <t>DÖNDÜ ALBAYRAK</t>
  </si>
  <si>
    <t>KASTAMONU ÜNİVERSİTESİ KÜRE MESLEK YÜKSEK OKULU</t>
  </si>
  <si>
    <t>LOJİSTİK</t>
  </si>
  <si>
    <t>SERDAR ALTUN</t>
  </si>
  <si>
    <t>19 MAYIS ÜNİVERSİTESİ İLAHİYAT FAKÜLTESİ</t>
  </si>
  <si>
    <t>RÜKİYE ÖZTÜRK</t>
  </si>
  <si>
    <t>KÜTAHYA DUMLUPINAR ÜNİVERSİTESİ ALTINTAŞ MESLEK YÜKSEK OKULU</t>
  </si>
  <si>
    <t>LABARATUAR TEKNOLOJİSİ</t>
  </si>
  <si>
    <t>GERZE ANADOLU İMAM HATİP LİSESİ 2019-2020 EĞİTİM ÖĞRETİM YILI YÜKSEK ÖĞRENİME YERLEŞEN ÖĞRENCİLERİMİZ</t>
  </si>
  <si>
    <t>KAZANDIĞI ÜNİVERSİTE</t>
  </si>
  <si>
    <t>AYŞE GÖÇER</t>
  </si>
  <si>
    <t>SİNOP ÜNV. (Trabzondan Geçiş Yaptı)</t>
  </si>
  <si>
    <t>SINIF ÖĞRETMENLİĞİ</t>
  </si>
  <si>
    <t>HARUN MADEN</t>
  </si>
  <si>
    <t>ÇANKIRI KARATEKİN ÜNİVERSİTESİ MYO</t>
  </si>
  <si>
    <t>RABİA TOP</t>
  </si>
  <si>
    <t>MİTHAT KAPLAN</t>
  </si>
  <si>
    <t>SELÇUK ÜNİVERSİTESİ ILGIN MESLEK YÜKSEK OKULU</t>
  </si>
  <si>
    <t>MAKİNE</t>
  </si>
  <si>
    <t>ÖZGENUR ÖZGÜN</t>
  </si>
  <si>
    <t>HİTİT ÜNİVERSİTESİ           ÇORUM</t>
  </si>
  <si>
    <t xml:space="preserve"> RABİA CANSU YENAL</t>
  </si>
  <si>
    <t xml:space="preserve">ORDU İNİVERSİTESİ </t>
  </si>
  <si>
    <t>SOSYOLOJİ</t>
  </si>
  <si>
    <t>TALHA UBEYDULLAH YILMAZ</t>
  </si>
  <si>
    <t>KARAMANOĞLU MEHMET BEY ÜNİVERSİTESİ (KARAMAN)</t>
  </si>
  <si>
    <t xml:space="preserve">ARAPÇA MÜTERCİM VE TERCÜMANLIK   </t>
  </si>
  <si>
    <t>ELİF UYANIK</t>
  </si>
  <si>
    <t xml:space="preserve"> BANDIRMA 17 EYLÜL ÜNV.</t>
  </si>
  <si>
    <t xml:space="preserve">MALİYE </t>
  </si>
  <si>
    <t xml:space="preserve">YUSUF KARADUMAN </t>
  </si>
  <si>
    <t xml:space="preserve">SAMSUN ÜNV.İKTİSADİ, İDARİ VE SOS. BİL. FAK. </t>
  </si>
  <si>
    <t xml:space="preserve"> TARİH</t>
  </si>
  <si>
    <t>ELİF ŞEKER</t>
  </si>
  <si>
    <t>BEYZANUR AYKAÇ</t>
  </si>
  <si>
    <t>SİNOP ÜNV. İKTİSADİ İDARİ VE SOSYAL BİLİMLER FAK.</t>
  </si>
  <si>
    <t>FEYZA ARSLAN</t>
  </si>
  <si>
    <t>BOLU İZZET BAYSAL ÜNV.</t>
  </si>
  <si>
    <t>MUHAMMED EMİN ŞENTÜRK</t>
  </si>
  <si>
    <t>KASTAMONU ÜNİVERSİTESİ   MESLEK YÜKSEK OKULU</t>
  </si>
  <si>
    <t>Elektronik Teknolojisi</t>
  </si>
  <si>
    <t>TUĞBA ARSLAN</t>
  </si>
  <si>
    <t>YOZGAT BOZOK ÜNV.</t>
  </si>
  <si>
    <t>UMUT SARIKAYA</t>
  </si>
  <si>
    <t>TEKİRDAĞ NAMIK KEMAL ÜNV. TEKNİK BİLİMLER MYO</t>
  </si>
  <si>
    <t>İNŞAAT TEKNOLOJİSİ</t>
  </si>
  <si>
    <t>EDA SAYAR</t>
  </si>
  <si>
    <t>GRESUN ÜNV. EYNESİL KAMİL NALBANT MYO</t>
  </si>
  <si>
    <t>SOSYAL  HİZMETLER</t>
  </si>
  <si>
    <t>TAYYİP BAYRAM</t>
  </si>
  <si>
    <t>SÜLEYMAN DEMİREL ÜNİVERSİTESİ ADALET MYO</t>
  </si>
  <si>
    <t>ADALET (İ.Ö)</t>
  </si>
  <si>
    <t>BAHRİYE ALTINBAŞ</t>
  </si>
  <si>
    <t>SAMSUN CANİK ÜNV.</t>
  </si>
  <si>
    <t>COĞRAFYA ÖĞRETMENLİĞİ</t>
  </si>
  <si>
    <t>HALİL İBRAHİM KURT</t>
  </si>
  <si>
    <t>ÇANKIRI KARATEKİN ÜNİVERSİTESİ YAPRAKLI MYO</t>
  </si>
  <si>
    <t>SİVİL SAVUNMA VE İTFAİYECİLİK (İ.Ö)</t>
  </si>
  <si>
    <t>AYHAN YOĞURT</t>
  </si>
  <si>
    <t>YAPI DENETİM</t>
  </si>
  <si>
    <t>EBRU KISA</t>
  </si>
  <si>
    <t>ERZİNCAN ÜNİVERSİTESİ</t>
  </si>
  <si>
    <t>BESLENME VE DİYETİSYENLİK (4 YIL)</t>
  </si>
  <si>
    <t>GERZE ANADOLU İMAM HATİP LİSESİ 2020-2021 EĞİTİM ÖĞRETİM YILI YÜKSEK ÖĞRENİME YERLEŞEN ÖĞRENCİLERİMİZ</t>
  </si>
  <si>
    <t>DUYGU SAATÇI</t>
  </si>
  <si>
    <t>ERZURUM ATATÜRK ÜNİVERSİTESİ</t>
  </si>
  <si>
    <t>HUKUK FAKÜLTESİ</t>
  </si>
  <si>
    <t>KEMAL ŞAHİN</t>
  </si>
  <si>
    <t>BURDUR MEHMET AKİF ERSOY ÜNİVERSİTESİ</t>
  </si>
  <si>
    <t>HİBRİT ELEKTRİKLİ TAŞITLAR TEKNOLOJİSİ</t>
  </si>
  <si>
    <t>SALİH ARSLAN</t>
  </si>
  <si>
    <t xml:space="preserve">SİNOP ÜNİVERSİTESİ </t>
  </si>
  <si>
    <t>SEHER ÖZTÜRK</t>
  </si>
  <si>
    <t>ARTVİN ÇORUH ÜNV.  ARTVİN MESLEK YÜKSEK OKULU</t>
  </si>
  <si>
    <t>HARİTA VE KADASTRO</t>
  </si>
  <si>
    <t>BEYTULLAH ERDOĞMUŞ</t>
  </si>
  <si>
    <t>GASTRONOMİ VE MUTFAK SANATLARI</t>
  </si>
  <si>
    <t>SULTAN ARSLAN</t>
  </si>
  <si>
    <t>FEN EDEBİYAT FAKÜLTESİ</t>
  </si>
  <si>
    <t>HASAN YAVUZ</t>
  </si>
  <si>
    <t>AMASYA ÜNV. GÜMÜŞ HACI KÖY MYO.</t>
  </si>
  <si>
    <t>MUHARREM CAN GÜRSOY</t>
  </si>
  <si>
    <t>KASTAMONU ÜNİVERSİTESİ İHSANGAZİ MYO</t>
  </si>
  <si>
    <t>LABORANT VE VETERİNER SAĞLIĞI</t>
  </si>
  <si>
    <t>TOLGAHAN ÖZTÜRK</t>
  </si>
  <si>
    <t>SİNOP ÜNİVERSİTESİ        MESLEK YÜKSEK OKULU</t>
  </si>
  <si>
    <t>MEKATRONİK</t>
  </si>
  <si>
    <t>FURKAN ÖZTÜRK</t>
  </si>
  <si>
    <t>KÜTAHYA DUMLUPINAR ÜNİVERSİTESİ SİMAY MYO</t>
  </si>
  <si>
    <t>İÇ MEKAN TASARIMI</t>
  </si>
  <si>
    <t>SÜLEYMAN BUĞRA HAN GÖÇ</t>
  </si>
  <si>
    <t>GÜMÜŞHANE ÜNİVERSİTESİ</t>
  </si>
  <si>
    <t>SİVİL HAVACILIK VE KABİN HİZMETLERİ</t>
  </si>
  <si>
    <t>ŞÜKRÜ KEÇELİ</t>
  </si>
  <si>
    <t>HATAY MUSTAFA KEMAL ÜNİVERSİTESİ KIRIKHAN MYO</t>
  </si>
  <si>
    <t>BİLGİSAYAR TEKNOLOJİSİ</t>
  </si>
  <si>
    <t>FERDİ KIR</t>
  </si>
  <si>
    <t xml:space="preserve">KARADENİZ TEKNİK ÜNİVERSİTESİ </t>
  </si>
  <si>
    <t>NAZLICAN MALKOÇ</t>
  </si>
  <si>
    <t>TRABZON ÜNİVERSİTESİ</t>
  </si>
  <si>
    <t>AYŞENUR KARAARSLAN</t>
  </si>
  <si>
    <t xml:space="preserve"> ESKİŞEHİR ANADOLU ÜNİVERSİTESİ</t>
  </si>
  <si>
    <t>İLAHİYAT ÖN LİSANS (AÇIK ÖĞRETİM)</t>
  </si>
  <si>
    <t>DOĞUHAN YENİCE</t>
  </si>
  <si>
    <t>KEMAL BAYRAM</t>
  </si>
  <si>
    <t>ARTVİN ÇORUH ÜNİVERSİTESİ</t>
  </si>
  <si>
    <t>MESLEK YÜKSEK OKULU</t>
  </si>
  <si>
    <t>ŞÜKRÜ KOCA</t>
  </si>
  <si>
    <t>SİNOP ÜNİVERSİTESİ AYANCIK MESLEK YÜKSEK OKULU</t>
  </si>
  <si>
    <t>LOJİSTİK BÖLÜMÜ</t>
  </si>
  <si>
    <t>GERZE ANADOLU İMAM HATİP LİSESİ 2021-2022 EĞİTİM ÖĞRETİM YILI YÜKSEK ÖĞRENİME YERLEŞEN ÖĞRENCİLERİMİZ</t>
  </si>
  <si>
    <t>ZEYNEP TOP</t>
  </si>
  <si>
    <t xml:space="preserve">19 MAYIS ÜNİVERSİTESİ </t>
  </si>
  <si>
    <t>FERDİ ÖZKARACA</t>
  </si>
  <si>
    <t>MANİSA CELAL BAYAR ÜNV. AKHİSAR MYO</t>
  </si>
  <si>
    <t>ALEYNA AY</t>
  </si>
  <si>
    <t>ESRA ERSOY</t>
  </si>
  <si>
    <t>SİNOP ÜNİVERSİTESİ               AYANCIK MYO</t>
  </si>
  <si>
    <t>İNTERNET VE AĞ TEKNOLOJİLERİ</t>
  </si>
  <si>
    <t>MURAT DİNÇ</t>
  </si>
  <si>
    <t>ERDEM YILMAZ DAĞLI</t>
  </si>
  <si>
    <t xml:space="preserve">SİNOP ÜNİVERSİTESİ   TURİZM İŞLETMECİLİĞİ VE OTELCİLİK MYO          </t>
  </si>
  <si>
    <t>REKREASYON YÖNETİMİ</t>
  </si>
  <si>
    <t>HİLAL TANGAL</t>
  </si>
  <si>
    <t>AZİZE SUCU</t>
  </si>
  <si>
    <t>KASTAMONU ÜNİVERSİTESİ ABANA MYO</t>
  </si>
  <si>
    <t>SOSYAL HİZMETLER</t>
  </si>
  <si>
    <t>ESMA BEYZA FIRANŞALI</t>
  </si>
  <si>
    <t xml:space="preserve">ÖMER TOPÇU </t>
  </si>
  <si>
    <t>19 MAYIS ÜNİVERSİTESİ ÇARŞAMBA MYO</t>
  </si>
  <si>
    <t>BUSE CEYLAN</t>
  </si>
  <si>
    <t>REYHAN BAŞ</t>
  </si>
  <si>
    <t>AFYON KOCATEPE ÜNV.  BOLVADİN MYO</t>
  </si>
  <si>
    <t>EMİRHAN ARSLAN</t>
  </si>
  <si>
    <t>SILA ÖZDEMİR</t>
  </si>
  <si>
    <t>AMASYA ÜNV. İ.İ.B.F</t>
  </si>
  <si>
    <t>SİYASET BİL. VE KAMU YÖNETİMİ</t>
  </si>
  <si>
    <t>MEHMET CAN SAATÇI</t>
  </si>
  <si>
    <t>ELİF ALTINBAŞ</t>
  </si>
  <si>
    <t>RİZE  RECEP TAYYİP ERDOĞAN ÜNV. İ.İ.B.F</t>
  </si>
  <si>
    <t>BARIŞ DEMİRBAŞ</t>
  </si>
  <si>
    <t>EDA UYANIK</t>
  </si>
  <si>
    <t>KARADENİZ TEKNİK ÜNV. TRABZON MYO</t>
  </si>
  <si>
    <t>BİYOMEDİKAL CİHAZ TEKNOLOJİSİ</t>
  </si>
  <si>
    <t>NURCAN DENİZ</t>
  </si>
  <si>
    <t>TUĞÇE GÖK</t>
  </si>
  <si>
    <t>KARABÜK ÜNV. EFLANİ MYO</t>
  </si>
  <si>
    <t>AŞÇILIK</t>
  </si>
  <si>
    <t>GERZE ANADOLU İMAM HATİP LİSESİ 2022-2023 EĞİTİM ÖĞRETİM YILI YÜKSEK ÖĞRENİME YERLEŞEN ÖĞRENCİLERİMİZ</t>
  </si>
  <si>
    <t>GERZE ANADOLU İMAM HATİP LİSESİ 2023-2024 EĞİTİM ÖĞRETİM YILI YÜKSEK ÖĞRENİME YERLEŞEN ÖĞRENCİLERİMİZ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</si>
</sst>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9" xfId="0" applyBorder="1"/>
    <xf numFmtId="0" fontId="0" fillId="2" borderId="0" xfId="0" applyFill="1"/>
    <xf numFmtId="0" fontId="0" fillId="2" borderId="15" xfId="0" applyFill="1" applyBorder="1"/>
    <xf numFmtId="0" fontId="0" fillId="0" borderId="15" xfId="0" applyBorder="1"/>
    <xf numFmtId="0" fontId="0" fillId="2" borderId="37" xfId="0" applyFill="1" applyBorder="1"/>
    <xf numFmtId="0" fontId="0" fillId="2" borderId="38" xfId="0" applyFill="1" applyBorder="1"/>
    <xf numFmtId="0" fontId="3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itap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RADURAK/Desktop/K&#304;K&#304;S%20SONU&#199;%202024/Yerle&#351;tirme%20Sonu&#231;lar&#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304;K&#304;S%20SONU&#199;%202024/GERZE%20Anadolu%20&#304;mam%20Hatip%20Lisesi%20-%20Yerle&#351;tirme%20Sonu&#231;lar&#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ARADURAK\Downloads\Yerle&#351;tirme%20Sonu&#231;lar&#305;.xls" TargetMode="External"/><Relationship Id="rId1" Type="http://schemas.openxmlformats.org/officeDocument/2006/relationships/externalLinkPath" Target="file:///D:\KARADURAK\Downloads\Yerle&#351;tirme%20Sonu&#231;lar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>
        <row r="1">
          <cell r="A1" t="str">
            <v>CELİL MUSTAFA KABAOĞLU</v>
          </cell>
          <cell r="G1" t="str">
            <v>TOKAT GAZİOSMANPAŞA ÜNİVERSİTESİ</v>
          </cell>
        </row>
        <row r="2">
          <cell r="A2" t="str">
            <v>ÜNAL ÖZDEMİR</v>
          </cell>
          <cell r="G2" t="str">
            <v>ONDOKUZ MAYIS ÜNİVERSİTESİ (SAMSUN)</v>
          </cell>
        </row>
        <row r="3">
          <cell r="A3" t="str">
            <v>MEHMET SALİH ÖZDEMİR</v>
          </cell>
          <cell r="G3" t="str">
            <v>ONDOKUZ MAYIS ÜNİVERSİTESİ (SAMSUN)</v>
          </cell>
        </row>
        <row r="4">
          <cell r="A4" t="str">
            <v>EMRE ŞAHİN</v>
          </cell>
          <cell r="G4" t="str">
            <v>HARRAN ÜNİVERSİTESİ (ŞANLIURFA)</v>
          </cell>
        </row>
        <row r="5">
          <cell r="A5" t="str">
            <v>MERTCAN SUNGURLU</v>
          </cell>
          <cell r="G5" t="str">
            <v>SİNOP ÜNİVERSİTESİ</v>
          </cell>
        </row>
        <row r="6">
          <cell r="A6" t="str">
            <v>GÜLLİZAR KANATOĞLU</v>
          </cell>
          <cell r="G6" t="str">
            <v>AYDIN ADNAN MENDERES ÜNİVERSİTESİ</v>
          </cell>
        </row>
        <row r="7">
          <cell r="A7" t="str">
            <v>BETÜL NUR BEKMEZCİ</v>
          </cell>
          <cell r="G7" t="str">
            <v>SİNOP ÜNİVERSİTESİ</v>
          </cell>
        </row>
        <row r="8">
          <cell r="A8" t="str">
            <v>UMUTCAN ALBAYRAK</v>
          </cell>
          <cell r="G8" t="str">
            <v>KARABÜK ÜNİVERSİTESİ</v>
          </cell>
        </row>
        <row r="9">
          <cell r="A9" t="str">
            <v>YAVUZ YANIK</v>
          </cell>
          <cell r="G9" t="str">
            <v>İZMİR KATİP ÇELEBİ ÜNİVERSİTESİ</v>
          </cell>
        </row>
        <row r="10">
          <cell r="A10" t="str">
            <v>ŞUAYİP FURKAN ÜNLÜ</v>
          </cell>
          <cell r="G10" t="str">
            <v>ANADOLU ÜNİVERSİTESİ (ESKİŞEHİR)</v>
          </cell>
        </row>
        <row r="11">
          <cell r="A11" t="str">
            <v>DERYA AK</v>
          </cell>
          <cell r="G11" t="str">
            <v>KOCAELİ ÜNİVERSİTESİ</v>
          </cell>
        </row>
        <row r="12">
          <cell r="A12" t="str">
            <v>GÖKNİL FATMA DEMİRSOY</v>
          </cell>
          <cell r="G12" t="str">
            <v>İZMİR DEMOKRASİ ÜNİVERSİTESİ</v>
          </cell>
        </row>
        <row r="13">
          <cell r="A13" t="str">
            <v>YETER ÖZDEMİR</v>
          </cell>
          <cell r="G13" t="str">
            <v>KOCAELİ ÜNİVERSİTESİ</v>
          </cell>
        </row>
        <row r="14">
          <cell r="A14" t="str">
            <v>ZEYNEP AYDOĞDU</v>
          </cell>
          <cell r="G14" t="str">
            <v>TOKAT GAZİOSMANPAŞA ÜNİVERSİTESİ</v>
          </cell>
        </row>
        <row r="15">
          <cell r="A15" t="str">
            <v>RABİA TANGAL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ulYerlesenler"/>
    </sheetNames>
    <sheetDataSet>
      <sheetData sheetId="0" refreshError="1">
        <row r="11">
          <cell r="D11" t="str">
            <v>ZAFER ŞAHİN</v>
          </cell>
          <cell r="J11" t="str">
            <v>TEKİRDAĞ NAMIK KEMAL ÜNİVERSİTESİ</v>
          </cell>
        </row>
        <row r="12">
          <cell r="D12" t="str">
            <v>HAKAN BEBEK</v>
          </cell>
          <cell r="J12" t="str">
            <v>İZMİR KATİP ÇELEBİ ÜNİVERSİTESİ</v>
          </cell>
        </row>
        <row r="13">
          <cell r="D13" t="str">
            <v>DEFNE SANCAKDAROĞLU</v>
          </cell>
          <cell r="J13" t="str">
            <v>KIRKLARELİ ÜNİVERSİTESİ</v>
          </cell>
        </row>
        <row r="14">
          <cell r="D14" t="str">
            <v>RUKİYE ALTINBAŞ</v>
          </cell>
          <cell r="J14" t="str">
            <v>SAMSUN ÜNİVERSİTESİ</v>
          </cell>
        </row>
        <row r="15">
          <cell r="D15" t="str">
            <v>ELİF SEDA ÖZGÜN</v>
          </cell>
          <cell r="J15" t="str">
            <v>BARTIN ÜNİVERSİTESİ</v>
          </cell>
        </row>
        <row r="16">
          <cell r="D16" t="str">
            <v>BÜNYAMİN MEHMED KOPMAZ</v>
          </cell>
          <cell r="J16" t="str">
            <v>ONDOKUZ MAYIS ÜNİVERSİTESİ (SAMSUN)</v>
          </cell>
        </row>
        <row r="17">
          <cell r="D17" t="str">
            <v>ÇAĞLA UZUN</v>
          </cell>
          <cell r="J17" t="str">
            <v>SAMSUN ÜNİVERSİTESİ</v>
          </cell>
        </row>
        <row r="18">
          <cell r="D18" t="str">
            <v>HAMİDE AVLACI</v>
          </cell>
          <cell r="J18" t="str">
            <v>ONDOKUZ MAYIS ÜNİVERSİTESİ (SAMSUN)</v>
          </cell>
        </row>
        <row r="19">
          <cell r="D19" t="str">
            <v>MELEK AKIN</v>
          </cell>
          <cell r="J19" t="str">
            <v>KIRKLARELİ ÜNİVERSİTESİ</v>
          </cell>
        </row>
        <row r="20">
          <cell r="D20" t="str">
            <v>MELİH BAYRAM</v>
          </cell>
          <cell r="J20" t="str">
            <v>BAYBURT ÜNİVERSİTESİ</v>
          </cell>
        </row>
        <row r="21">
          <cell r="D21" t="str">
            <v>RABİA ALBAYRAK</v>
          </cell>
          <cell r="J21" t="str">
            <v>SİNOP ÜNİVERSİTESİ</v>
          </cell>
        </row>
        <row r="22">
          <cell r="D22" t="str">
            <v>BARIŞ PEHLİVAN</v>
          </cell>
          <cell r="J22" t="str">
            <v>ATATÜRK ÜNİVERSİTESİ (ERZURUM)</v>
          </cell>
        </row>
        <row r="23">
          <cell r="D23" t="str">
            <v>İLAYDA DİLEK</v>
          </cell>
          <cell r="J23" t="str">
            <v>MERSİN ÜNİVERSİTESİ</v>
          </cell>
        </row>
        <row r="24">
          <cell r="D24" t="str">
            <v>EMİRHAN YOLDAN</v>
          </cell>
          <cell r="J24" t="str">
            <v>KAFKAS ÜNİVERSİTESİ (KARS)</v>
          </cell>
        </row>
        <row r="25">
          <cell r="D25" t="str">
            <v>ŞEVKET SEMİH KÜÇÜK</v>
          </cell>
          <cell r="J25" t="str">
            <v>İSTANBUL NİŞANTAŞI ÜNİVERSİTESİ</v>
          </cell>
        </row>
        <row r="26">
          <cell r="D26" t="str">
            <v>ELİF ÇİLESİZ</v>
          </cell>
          <cell r="J26" t="str">
            <v>SİNOP ÜNİVERSİTESİ</v>
          </cell>
        </row>
        <row r="27">
          <cell r="D27" t="str">
            <v>SÜMEYYE BARTINLI</v>
          </cell>
          <cell r="J27" t="str">
            <v>GİRESUN ÜNİVERSİTESİ</v>
          </cell>
        </row>
        <row r="28">
          <cell r="D28" t="str">
            <v>İLKBAL SÜMEYYE ORTAUSTA</v>
          </cell>
          <cell r="J28" t="str">
            <v>İSTANBUL MEDİPOL ÜNİVERSİTESİ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ulYerlesenler"/>
    </sheetNames>
    <sheetDataSet>
      <sheetData sheetId="0">
        <row r="11">
          <cell r="I11" t="str">
            <v>Sosyal Güvenlik</v>
          </cell>
        </row>
        <row r="12">
          <cell r="I12" t="str">
            <v>İlahiyat</v>
          </cell>
        </row>
        <row r="13">
          <cell r="I13" t="str">
            <v>İlahiyat</v>
          </cell>
        </row>
        <row r="14">
          <cell r="I14" t="str">
            <v>Yapı Denetimi</v>
          </cell>
        </row>
        <row r="15">
          <cell r="I15" t="str">
            <v>Sosyal Hizmet</v>
          </cell>
        </row>
        <row r="16">
          <cell r="I16" t="str">
            <v>İlahiyat (M.T.O.K.)</v>
          </cell>
        </row>
        <row r="17">
          <cell r="I17" t="str">
            <v>Ekonomi ve Finans</v>
          </cell>
        </row>
        <row r="18">
          <cell r="I18" t="str">
            <v>Çağrı Merkezi Hizmetleri</v>
          </cell>
        </row>
        <row r="19">
          <cell r="I19" t="str">
            <v>Sosyal Hizmetler</v>
          </cell>
        </row>
        <row r="20">
          <cell r="I20" t="str">
            <v>İlahiyat</v>
          </cell>
        </row>
        <row r="21">
          <cell r="I21" t="str">
            <v>Radyo ve Televizyon Programcılığı</v>
          </cell>
        </row>
        <row r="22">
          <cell r="I22" t="str">
            <v>İslami İlimler (Önlisans) (Açıköğretim)</v>
          </cell>
        </row>
        <row r="23">
          <cell r="I23" t="str">
            <v>Büro Yönetimi ve Yönetici Asistanlığı</v>
          </cell>
        </row>
        <row r="24">
          <cell r="I24" t="str">
            <v>İlahiyat</v>
          </cell>
        </row>
        <row r="25">
          <cell r="I25" t="str">
            <v>Makine (%50 İndirimli)</v>
          </cell>
        </row>
        <row r="26">
          <cell r="I26" t="str">
            <v>Turizm ve Otel İşletmeciliği</v>
          </cell>
        </row>
        <row r="27">
          <cell r="I27" t="str">
            <v>Bankacılık ve Sigortacılık</v>
          </cell>
        </row>
        <row r="28">
          <cell r="I28" t="str">
            <v>Çocuk Gelişimi (%25 İndirimli)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ulYerlesenler"/>
    </sheetNames>
    <sheetDataSet>
      <sheetData sheetId="0">
        <row r="11">
          <cell r="I11" t="str">
            <v>İslami İlimler (İÖ)</v>
          </cell>
        </row>
        <row r="12">
          <cell r="I12" t="str">
            <v>Çağrı Merkezi Hizmetleri</v>
          </cell>
        </row>
        <row r="13">
          <cell r="I13" t="str">
            <v>Türkçe Öğretmenliği</v>
          </cell>
        </row>
        <row r="14">
          <cell r="I14" t="str">
            <v>Ulaştırma ve Trafik Hizmetleri</v>
          </cell>
        </row>
        <row r="15">
          <cell r="I15" t="str">
            <v>İlahiyat</v>
          </cell>
        </row>
        <row r="16">
          <cell r="I16" t="str">
            <v>Moda Tasarımı</v>
          </cell>
        </row>
        <row r="17">
          <cell r="I17" t="str">
            <v>İlahiyat (İÖ)</v>
          </cell>
        </row>
        <row r="18">
          <cell r="I18" t="str">
            <v>İş Sağlığı ve Güvenliği</v>
          </cell>
        </row>
        <row r="19">
          <cell r="I19" t="str">
            <v>İlahiyat (M.T.O.K.)</v>
          </cell>
        </row>
        <row r="20">
          <cell r="I20" t="str">
            <v>İlahiyat (Önlisans) (Açıköğretim)</v>
          </cell>
        </row>
        <row r="21">
          <cell r="I21" t="str">
            <v>Özel Güvenlik ve Koruma (Kız)</v>
          </cell>
        </row>
        <row r="22">
          <cell r="I22" t="str">
            <v>İnsan Kaynakları Yönetimi</v>
          </cell>
        </row>
        <row r="23">
          <cell r="I23" t="str">
            <v>Özel Güvenlik ve Koruma (Kız)</v>
          </cell>
        </row>
        <row r="24">
          <cell r="I24" t="str">
            <v>Çağrı Merkezi Hizmetleri</v>
          </cell>
        </row>
        <row r="25">
          <cell r="I25" t="str">
            <v>Eczane Hizmetleri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zoomScaleSheetLayoutView="70" workbookViewId="0">
      <selection activeCell="A13" sqref="A13:B13"/>
    </sheetView>
  </sheetViews>
  <sheetFormatPr defaultRowHeight="14.4" x14ac:dyDescent="0.3"/>
  <cols>
    <col min="1" max="1" width="9.109375" customWidth="1"/>
    <col min="2" max="2" width="10.6640625" customWidth="1"/>
    <col min="5" max="5" width="13" customWidth="1"/>
    <col min="7" max="7" width="16.33203125" customWidth="1"/>
    <col min="8" max="8" width="12" customWidth="1"/>
    <col min="9" max="9" width="10.109375" customWidth="1"/>
    <col min="12" max="12" width="11.5546875" customWidth="1"/>
    <col min="13" max="13" width="9.6640625" customWidth="1"/>
    <col min="14" max="14" width="16.109375" customWidth="1"/>
  </cols>
  <sheetData>
    <row r="1" spans="1:14" ht="15" thickBot="1" x14ac:dyDescent="0.35"/>
    <row r="2" spans="1:14" ht="44.25" customHeight="1" thickTop="1" thickBot="1" x14ac:dyDescent="0.3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8.25" customHeight="1" thickTop="1" x14ac:dyDescent="0.3">
      <c r="A3" s="13" t="s">
        <v>1</v>
      </c>
      <c r="B3" s="14"/>
      <c r="C3" s="14" t="s">
        <v>2</v>
      </c>
      <c r="D3" s="14"/>
      <c r="E3" s="14"/>
      <c r="F3" s="8" t="s">
        <v>3</v>
      </c>
      <c r="G3" s="15"/>
      <c r="H3" s="13" t="s">
        <v>1</v>
      </c>
      <c r="I3" s="14"/>
      <c r="J3" s="14" t="s">
        <v>4</v>
      </c>
      <c r="K3" s="14"/>
      <c r="L3" s="14"/>
      <c r="M3" s="8" t="s">
        <v>3</v>
      </c>
      <c r="N3" s="9"/>
    </row>
    <row r="4" spans="1:14" ht="38.25" customHeight="1" x14ac:dyDescent="0.3">
      <c r="A4" s="10" t="s">
        <v>5</v>
      </c>
      <c r="B4" s="11"/>
      <c r="C4" s="11" t="s">
        <v>6</v>
      </c>
      <c r="D4" s="11"/>
      <c r="E4" s="11"/>
      <c r="F4" s="11" t="s">
        <v>7</v>
      </c>
      <c r="G4" s="12"/>
      <c r="H4" s="10" t="s">
        <v>8</v>
      </c>
      <c r="I4" s="11"/>
      <c r="J4" s="11" t="s">
        <v>9</v>
      </c>
      <c r="K4" s="11"/>
      <c r="L4" s="11"/>
      <c r="M4" s="11" t="s">
        <v>10</v>
      </c>
      <c r="N4" s="25"/>
    </row>
    <row r="5" spans="1:14" ht="38.25" customHeight="1" x14ac:dyDescent="0.3">
      <c r="A5" s="18" t="s">
        <v>11</v>
      </c>
      <c r="B5" s="16"/>
      <c r="C5" s="16" t="s">
        <v>12</v>
      </c>
      <c r="D5" s="16"/>
      <c r="E5" s="16"/>
      <c r="F5" s="16" t="s">
        <v>13</v>
      </c>
      <c r="G5" s="17"/>
      <c r="H5" s="18" t="s">
        <v>14</v>
      </c>
      <c r="I5" s="16"/>
      <c r="J5" s="16" t="s">
        <v>15</v>
      </c>
      <c r="K5" s="16"/>
      <c r="L5" s="16"/>
      <c r="M5" s="16" t="s">
        <v>16</v>
      </c>
      <c r="N5" s="21"/>
    </row>
    <row r="6" spans="1:14" ht="38.25" customHeight="1" x14ac:dyDescent="0.3">
      <c r="A6" s="10" t="s">
        <v>17</v>
      </c>
      <c r="B6" s="11"/>
      <c r="C6" s="11" t="s">
        <v>18</v>
      </c>
      <c r="D6" s="11"/>
      <c r="E6" s="11"/>
      <c r="F6" s="11" t="s">
        <v>19</v>
      </c>
      <c r="G6" s="12"/>
      <c r="H6" s="10" t="s">
        <v>20</v>
      </c>
      <c r="I6" s="11"/>
      <c r="J6" s="11" t="s">
        <v>12</v>
      </c>
      <c r="K6" s="11"/>
      <c r="L6" s="11"/>
      <c r="M6" s="11" t="s">
        <v>21</v>
      </c>
      <c r="N6" s="25"/>
    </row>
    <row r="7" spans="1:14" ht="38.25" customHeight="1" x14ac:dyDescent="0.3">
      <c r="A7" s="18" t="s">
        <v>22</v>
      </c>
      <c r="B7" s="16"/>
      <c r="C7" s="16" t="s">
        <v>18</v>
      </c>
      <c r="D7" s="16"/>
      <c r="E7" s="16"/>
      <c r="F7" s="16" t="s">
        <v>19</v>
      </c>
      <c r="G7" s="17"/>
      <c r="H7" s="18" t="s">
        <v>23</v>
      </c>
      <c r="I7" s="16"/>
      <c r="J7" s="16" t="s">
        <v>15</v>
      </c>
      <c r="K7" s="16"/>
      <c r="L7" s="16"/>
      <c r="M7" s="16" t="s">
        <v>24</v>
      </c>
      <c r="N7" s="21"/>
    </row>
    <row r="8" spans="1:14" ht="38.25" customHeight="1" x14ac:dyDescent="0.3">
      <c r="A8" s="10" t="s">
        <v>25</v>
      </c>
      <c r="B8" s="11"/>
      <c r="C8" s="11" t="s">
        <v>26</v>
      </c>
      <c r="D8" s="11"/>
      <c r="E8" s="11"/>
      <c r="F8" s="11" t="s">
        <v>19</v>
      </c>
      <c r="G8" s="12"/>
      <c r="H8" s="10" t="s">
        <v>27</v>
      </c>
      <c r="I8" s="11"/>
      <c r="J8" s="11" t="s">
        <v>15</v>
      </c>
      <c r="K8" s="11"/>
      <c r="L8" s="11"/>
      <c r="M8" s="11" t="s">
        <v>16</v>
      </c>
      <c r="N8" s="25"/>
    </row>
    <row r="9" spans="1:14" ht="38.25" customHeight="1" x14ac:dyDescent="0.3">
      <c r="A9" s="18" t="s">
        <v>28</v>
      </c>
      <c r="B9" s="16"/>
      <c r="C9" s="16" t="s">
        <v>12</v>
      </c>
      <c r="D9" s="16"/>
      <c r="E9" s="16"/>
      <c r="F9" s="16" t="s">
        <v>13</v>
      </c>
      <c r="G9" s="17"/>
      <c r="H9" s="18" t="s">
        <v>29</v>
      </c>
      <c r="I9" s="16"/>
      <c r="J9" s="16" t="s">
        <v>15</v>
      </c>
      <c r="K9" s="16"/>
      <c r="L9" s="16"/>
      <c r="M9" s="16" t="s">
        <v>24</v>
      </c>
      <c r="N9" s="21"/>
    </row>
    <row r="10" spans="1:14" ht="38.25" customHeight="1" x14ac:dyDescent="0.3">
      <c r="A10" s="10" t="s">
        <v>30</v>
      </c>
      <c r="B10" s="11"/>
      <c r="C10" s="11" t="s">
        <v>26</v>
      </c>
      <c r="D10" s="11"/>
      <c r="E10" s="11"/>
      <c r="F10" s="11" t="s">
        <v>19</v>
      </c>
      <c r="G10" s="12"/>
      <c r="H10" s="10" t="s">
        <v>31</v>
      </c>
      <c r="I10" s="11"/>
      <c r="J10" s="11" t="s">
        <v>26</v>
      </c>
      <c r="K10" s="11"/>
      <c r="L10" s="11"/>
      <c r="M10" s="11" t="s">
        <v>32</v>
      </c>
      <c r="N10" s="25"/>
    </row>
    <row r="11" spans="1:14" ht="38.25" customHeight="1" x14ac:dyDescent="0.3">
      <c r="A11" s="18" t="s">
        <v>33</v>
      </c>
      <c r="B11" s="16"/>
      <c r="C11" s="16" t="s">
        <v>34</v>
      </c>
      <c r="D11" s="16"/>
      <c r="E11" s="16"/>
      <c r="F11" s="16" t="s">
        <v>35</v>
      </c>
      <c r="G11" s="17"/>
      <c r="H11" s="18" t="s">
        <v>36</v>
      </c>
      <c r="I11" s="16"/>
      <c r="J11" s="16" t="s">
        <v>37</v>
      </c>
      <c r="K11" s="16"/>
      <c r="L11" s="16"/>
      <c r="M11" s="16" t="s">
        <v>38</v>
      </c>
      <c r="N11" s="21"/>
    </row>
    <row r="12" spans="1:14" ht="38.25" customHeight="1" x14ac:dyDescent="0.3">
      <c r="A12" s="10" t="s">
        <v>39</v>
      </c>
      <c r="B12" s="11"/>
      <c r="C12" s="11" t="s">
        <v>15</v>
      </c>
      <c r="D12" s="11"/>
      <c r="E12" s="11"/>
      <c r="F12" s="11" t="s">
        <v>40</v>
      </c>
      <c r="G12" s="12"/>
      <c r="H12" s="10" t="s">
        <v>41</v>
      </c>
      <c r="I12" s="11"/>
      <c r="J12" s="11" t="s">
        <v>37</v>
      </c>
      <c r="K12" s="11"/>
      <c r="L12" s="11"/>
      <c r="M12" s="11" t="s">
        <v>38</v>
      </c>
      <c r="N12" s="25"/>
    </row>
    <row r="13" spans="1:14" ht="38.25" customHeight="1" x14ac:dyDescent="0.3">
      <c r="A13" s="18" t="s">
        <v>42</v>
      </c>
      <c r="B13" s="16"/>
      <c r="C13" s="16" t="s">
        <v>18</v>
      </c>
      <c r="D13" s="16"/>
      <c r="E13" s="16"/>
      <c r="F13" s="16" t="s">
        <v>40</v>
      </c>
      <c r="G13" s="17"/>
      <c r="H13" s="18" t="s">
        <v>43</v>
      </c>
      <c r="I13" s="16"/>
      <c r="J13" s="16" t="s">
        <v>37</v>
      </c>
      <c r="K13" s="16"/>
      <c r="L13" s="16"/>
      <c r="M13" s="16" t="s">
        <v>38</v>
      </c>
      <c r="N13" s="21"/>
    </row>
    <row r="14" spans="1:14" ht="38.25" customHeight="1" x14ac:dyDescent="0.3">
      <c r="A14" s="10" t="s">
        <v>44</v>
      </c>
      <c r="B14" s="11"/>
      <c r="C14" s="11" t="s">
        <v>18</v>
      </c>
      <c r="D14" s="11"/>
      <c r="E14" s="11"/>
      <c r="F14" s="11" t="s">
        <v>45</v>
      </c>
      <c r="G14" s="12"/>
      <c r="H14" s="10" t="s">
        <v>46</v>
      </c>
      <c r="I14" s="11"/>
      <c r="J14" s="11" t="s">
        <v>37</v>
      </c>
      <c r="K14" s="11"/>
      <c r="L14" s="11"/>
      <c r="M14" s="11" t="s">
        <v>38</v>
      </c>
      <c r="N14" s="25"/>
    </row>
    <row r="15" spans="1:14" ht="38.25" customHeight="1" x14ac:dyDescent="0.3">
      <c r="A15" s="18" t="s">
        <v>47</v>
      </c>
      <c r="B15" s="16"/>
      <c r="C15" s="16" t="s">
        <v>15</v>
      </c>
      <c r="D15" s="16"/>
      <c r="E15" s="16"/>
      <c r="F15" s="16" t="s">
        <v>48</v>
      </c>
      <c r="G15" s="17"/>
      <c r="H15" s="18" t="s">
        <v>49</v>
      </c>
      <c r="I15" s="16"/>
      <c r="J15" s="16" t="s">
        <v>37</v>
      </c>
      <c r="K15" s="16"/>
      <c r="L15" s="16"/>
      <c r="M15" s="16" t="s">
        <v>38</v>
      </c>
      <c r="N15" s="21"/>
    </row>
    <row r="16" spans="1:14" ht="38.25" customHeight="1" thickBot="1" x14ac:dyDescent="0.35">
      <c r="A16" s="22" t="s">
        <v>50</v>
      </c>
      <c r="B16" s="23"/>
      <c r="C16" s="19" t="s">
        <v>12</v>
      </c>
      <c r="D16" s="24"/>
      <c r="E16" s="23"/>
      <c r="F16" s="19" t="s">
        <v>51</v>
      </c>
      <c r="G16" s="20"/>
      <c r="H16" s="22" t="s">
        <v>52</v>
      </c>
      <c r="I16" s="23"/>
      <c r="J16" s="19" t="s">
        <v>37</v>
      </c>
      <c r="K16" s="24"/>
      <c r="L16" s="23"/>
      <c r="M16" s="19" t="s">
        <v>38</v>
      </c>
      <c r="N16" s="20"/>
    </row>
    <row r="17" spans="1:13" ht="15" thickTop="1" x14ac:dyDescent="0.3">
      <c r="A17" s="4"/>
      <c r="B17" s="4"/>
      <c r="C17" s="4"/>
      <c r="D17" s="4"/>
      <c r="E17" s="4"/>
      <c r="G17" s="4"/>
      <c r="H17" s="4"/>
      <c r="K17" s="4"/>
      <c r="M17" s="4"/>
    </row>
  </sheetData>
  <mergeCells count="85">
    <mergeCell ref="A2:N2"/>
    <mergeCell ref="H9:I9"/>
    <mergeCell ref="J9:L9"/>
    <mergeCell ref="M9:N9"/>
    <mergeCell ref="H4:I4"/>
    <mergeCell ref="J4:L4"/>
    <mergeCell ref="M4:N4"/>
    <mergeCell ref="H7:I7"/>
    <mergeCell ref="J7:L7"/>
    <mergeCell ref="M7:N7"/>
    <mergeCell ref="H6:I6"/>
    <mergeCell ref="J6:L6"/>
    <mergeCell ref="M6:N6"/>
    <mergeCell ref="H5:I5"/>
    <mergeCell ref="J5:L5"/>
    <mergeCell ref="M5:N5"/>
    <mergeCell ref="M8:N8"/>
    <mergeCell ref="H10:I10"/>
    <mergeCell ref="J10:L10"/>
    <mergeCell ref="M10:N10"/>
    <mergeCell ref="A14:B14"/>
    <mergeCell ref="C14:E14"/>
    <mergeCell ref="F14:G14"/>
    <mergeCell ref="M12:N12"/>
    <mergeCell ref="M11:N11"/>
    <mergeCell ref="F11:G11"/>
    <mergeCell ref="H11:I11"/>
    <mergeCell ref="J11:L11"/>
    <mergeCell ref="M13:N13"/>
    <mergeCell ref="A12:B12"/>
    <mergeCell ref="H14:I14"/>
    <mergeCell ref="J14:L14"/>
    <mergeCell ref="M14:N14"/>
    <mergeCell ref="A13:B13"/>
    <mergeCell ref="C13:E13"/>
    <mergeCell ref="F13:G13"/>
    <mergeCell ref="A10:B10"/>
    <mergeCell ref="C10:E10"/>
    <mergeCell ref="F10:G10"/>
    <mergeCell ref="A11:B11"/>
    <mergeCell ref="C11:E11"/>
    <mergeCell ref="H8:I8"/>
    <mergeCell ref="J8:L8"/>
    <mergeCell ref="H13:I13"/>
    <mergeCell ref="J13:L13"/>
    <mergeCell ref="C12:E12"/>
    <mergeCell ref="F12:G12"/>
    <mergeCell ref="H12:I12"/>
    <mergeCell ref="J12:L12"/>
    <mergeCell ref="M16:N16"/>
    <mergeCell ref="A15:B15"/>
    <mergeCell ref="C15:E15"/>
    <mergeCell ref="F15:G15"/>
    <mergeCell ref="H15:I15"/>
    <mergeCell ref="J15:L15"/>
    <mergeCell ref="M15:N15"/>
    <mergeCell ref="H16:I16"/>
    <mergeCell ref="J16:L16"/>
    <mergeCell ref="A16:B16"/>
    <mergeCell ref="C16:E16"/>
    <mergeCell ref="F16:G16"/>
    <mergeCell ref="A8:B8"/>
    <mergeCell ref="C8:E8"/>
    <mergeCell ref="F8:G8"/>
    <mergeCell ref="A9:B9"/>
    <mergeCell ref="C9:E9"/>
    <mergeCell ref="F9:G9"/>
    <mergeCell ref="F5:G5"/>
    <mergeCell ref="A6:B6"/>
    <mergeCell ref="C6:E6"/>
    <mergeCell ref="F6:G6"/>
    <mergeCell ref="A7:B7"/>
    <mergeCell ref="C7:E7"/>
    <mergeCell ref="F7:G7"/>
    <mergeCell ref="A5:B5"/>
    <mergeCell ref="C5:E5"/>
    <mergeCell ref="M3:N3"/>
    <mergeCell ref="A4:B4"/>
    <mergeCell ref="C4:E4"/>
    <mergeCell ref="F4:G4"/>
    <mergeCell ref="A3:B3"/>
    <mergeCell ref="C3:E3"/>
    <mergeCell ref="F3:G3"/>
    <mergeCell ref="H3:I3"/>
    <mergeCell ref="J3:L3"/>
  </mergeCells>
  <pageMargins left="0.28999999999999998" right="0.25" top="0.31" bottom="0.39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8"/>
  <sheetViews>
    <sheetView zoomScaleSheetLayoutView="70" workbookViewId="0">
      <selection activeCell="B16" sqref="B16"/>
    </sheetView>
  </sheetViews>
  <sheetFormatPr defaultRowHeight="14.4" x14ac:dyDescent="0.3"/>
  <cols>
    <col min="2" max="7" width="10.5546875" customWidth="1"/>
    <col min="8" max="8" width="13.6640625" customWidth="1"/>
    <col min="9" max="14" width="10.5546875" customWidth="1"/>
    <col min="15" max="15" width="14.33203125" customWidth="1"/>
  </cols>
  <sheetData>
    <row r="1" spans="2:16" ht="15" thickBot="1" x14ac:dyDescent="0.35"/>
    <row r="2" spans="2:16" ht="15" customHeight="1" thickTop="1" x14ac:dyDescent="0.3">
      <c r="B2" s="30" t="s">
        <v>53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6" ht="29.25" customHeight="1" thickBot="1" x14ac:dyDescent="0.3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6" ht="15.6" thickTop="1" thickBo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3"/>
      <c r="O4" s="2"/>
    </row>
    <row r="5" spans="2:16" ht="47.25" customHeight="1" thickTop="1" x14ac:dyDescent="0.3">
      <c r="B5" s="13" t="s">
        <v>1</v>
      </c>
      <c r="C5" s="14"/>
      <c r="D5" s="14" t="s">
        <v>4</v>
      </c>
      <c r="E5" s="14"/>
      <c r="F5" s="14"/>
      <c r="G5" s="8" t="s">
        <v>3</v>
      </c>
      <c r="H5" s="15"/>
      <c r="I5" s="13" t="s">
        <v>1</v>
      </c>
      <c r="J5" s="14"/>
      <c r="K5" s="14" t="s">
        <v>4</v>
      </c>
      <c r="L5" s="14"/>
      <c r="M5" s="14"/>
      <c r="N5" s="8" t="s">
        <v>3</v>
      </c>
      <c r="O5" s="9"/>
      <c r="P5" s="1"/>
    </row>
    <row r="6" spans="2:16" ht="47.25" customHeight="1" x14ac:dyDescent="0.3">
      <c r="B6" s="10" t="s">
        <v>54</v>
      </c>
      <c r="C6" s="11"/>
      <c r="D6" s="11" t="s">
        <v>55</v>
      </c>
      <c r="E6" s="11"/>
      <c r="F6" s="11"/>
      <c r="G6" s="11" t="s">
        <v>56</v>
      </c>
      <c r="H6" s="12"/>
      <c r="I6" s="10" t="s">
        <v>57</v>
      </c>
      <c r="J6" s="11"/>
      <c r="K6" s="11" t="s">
        <v>18</v>
      </c>
      <c r="L6" s="11"/>
      <c r="M6" s="11"/>
      <c r="N6" s="11" t="s">
        <v>58</v>
      </c>
      <c r="O6" s="25"/>
      <c r="P6" s="1"/>
    </row>
    <row r="7" spans="2:16" ht="47.25" customHeight="1" x14ac:dyDescent="0.3">
      <c r="B7" s="18" t="s">
        <v>59</v>
      </c>
      <c r="C7" s="16"/>
      <c r="D7" s="16" t="s">
        <v>60</v>
      </c>
      <c r="E7" s="16"/>
      <c r="F7" s="16"/>
      <c r="G7" s="16" t="s">
        <v>61</v>
      </c>
      <c r="H7" s="17"/>
      <c r="I7" s="18" t="s">
        <v>62</v>
      </c>
      <c r="J7" s="16"/>
      <c r="K7" s="16" t="s">
        <v>12</v>
      </c>
      <c r="L7" s="16"/>
      <c r="M7" s="16"/>
      <c r="N7" s="16" t="s">
        <v>32</v>
      </c>
      <c r="O7" s="21"/>
      <c r="P7" s="1"/>
    </row>
    <row r="8" spans="2:16" ht="47.25" customHeight="1" x14ac:dyDescent="0.3">
      <c r="B8" s="10" t="s">
        <v>63</v>
      </c>
      <c r="C8" s="11"/>
      <c r="D8" s="11" t="s">
        <v>64</v>
      </c>
      <c r="E8" s="11"/>
      <c r="F8" s="11"/>
      <c r="G8" s="11" t="s">
        <v>65</v>
      </c>
      <c r="H8" s="12"/>
      <c r="I8" s="10" t="s">
        <v>66</v>
      </c>
      <c r="J8" s="11"/>
      <c r="K8" s="11" t="s">
        <v>12</v>
      </c>
      <c r="L8" s="11"/>
      <c r="M8" s="11"/>
      <c r="N8" s="11" t="s">
        <v>67</v>
      </c>
      <c r="O8" s="25"/>
    </row>
    <row r="9" spans="2:16" ht="47.25" customHeight="1" x14ac:dyDescent="0.3">
      <c r="B9" s="18" t="s">
        <v>68</v>
      </c>
      <c r="C9" s="16"/>
      <c r="D9" s="16" t="s">
        <v>69</v>
      </c>
      <c r="E9" s="16"/>
      <c r="F9" s="16"/>
      <c r="G9" s="16" t="s">
        <v>19</v>
      </c>
      <c r="H9" s="17"/>
      <c r="I9" s="18" t="s">
        <v>70</v>
      </c>
      <c r="J9" s="16"/>
      <c r="K9" s="16" t="s">
        <v>12</v>
      </c>
      <c r="L9" s="16"/>
      <c r="M9" s="16"/>
      <c r="N9" s="16" t="s">
        <v>32</v>
      </c>
      <c r="O9" s="21"/>
    </row>
    <row r="10" spans="2:16" ht="47.25" customHeight="1" x14ac:dyDescent="0.3">
      <c r="B10" s="10" t="s">
        <v>71</v>
      </c>
      <c r="C10" s="11"/>
      <c r="D10" s="11" t="s">
        <v>72</v>
      </c>
      <c r="E10" s="11"/>
      <c r="F10" s="11"/>
      <c r="G10" s="11" t="s">
        <v>65</v>
      </c>
      <c r="H10" s="12"/>
      <c r="I10" s="10" t="s">
        <v>73</v>
      </c>
      <c r="J10" s="11"/>
      <c r="K10" s="11" t="s">
        <v>15</v>
      </c>
      <c r="L10" s="11"/>
      <c r="M10" s="11"/>
      <c r="N10" s="11" t="s">
        <v>24</v>
      </c>
      <c r="O10" s="25"/>
      <c r="P10" s="1"/>
    </row>
    <row r="11" spans="2:16" ht="47.25" customHeight="1" x14ac:dyDescent="0.3">
      <c r="B11" s="18" t="s">
        <v>74</v>
      </c>
      <c r="C11" s="16"/>
      <c r="D11" s="16" t="s">
        <v>75</v>
      </c>
      <c r="E11" s="16"/>
      <c r="F11" s="16"/>
      <c r="G11" s="16" t="s">
        <v>19</v>
      </c>
      <c r="H11" s="17"/>
      <c r="I11" s="18" t="s">
        <v>76</v>
      </c>
      <c r="J11" s="16"/>
      <c r="K11" s="16" t="s">
        <v>12</v>
      </c>
      <c r="L11" s="16"/>
      <c r="M11" s="16"/>
      <c r="N11" s="16" t="s">
        <v>77</v>
      </c>
      <c r="O11" s="21"/>
      <c r="P11" s="1"/>
    </row>
    <row r="12" spans="2:16" ht="47.25" customHeight="1" x14ac:dyDescent="0.3">
      <c r="B12" s="37" t="s">
        <v>78</v>
      </c>
      <c r="C12" s="38"/>
      <c r="D12" s="12" t="s">
        <v>79</v>
      </c>
      <c r="E12" s="39"/>
      <c r="F12" s="38"/>
      <c r="G12" s="12" t="s">
        <v>80</v>
      </c>
      <c r="H12" s="40"/>
      <c r="I12" s="10" t="s">
        <v>81</v>
      </c>
      <c r="J12" s="11"/>
      <c r="K12" s="11" t="s">
        <v>82</v>
      </c>
      <c r="L12" s="11"/>
      <c r="M12" s="11"/>
      <c r="N12" s="11" t="s">
        <v>83</v>
      </c>
      <c r="O12" s="25"/>
      <c r="P12" s="1"/>
    </row>
    <row r="13" spans="2:16" ht="47.25" customHeight="1" x14ac:dyDescent="0.3">
      <c r="B13" s="18" t="s">
        <v>84</v>
      </c>
      <c r="C13" s="16"/>
      <c r="D13" s="16" t="s">
        <v>85</v>
      </c>
      <c r="E13" s="16"/>
      <c r="F13" s="16"/>
      <c r="G13" s="16" t="s">
        <v>80</v>
      </c>
      <c r="H13" s="21"/>
      <c r="I13" s="18" t="s">
        <v>86</v>
      </c>
      <c r="J13" s="16"/>
      <c r="K13" s="16" t="s">
        <v>15</v>
      </c>
      <c r="L13" s="16"/>
      <c r="M13" s="16"/>
      <c r="N13" s="16" t="s">
        <v>87</v>
      </c>
      <c r="O13" s="21"/>
      <c r="P13" s="1"/>
    </row>
    <row r="14" spans="2:16" ht="47.25" customHeight="1" x14ac:dyDescent="0.3">
      <c r="B14" s="10" t="s">
        <v>88</v>
      </c>
      <c r="C14" s="11"/>
      <c r="D14" s="11" t="s">
        <v>12</v>
      </c>
      <c r="E14" s="11"/>
      <c r="F14" s="11"/>
      <c r="G14" s="11" t="s">
        <v>40</v>
      </c>
      <c r="H14" s="12"/>
      <c r="I14" s="10" t="s">
        <v>89</v>
      </c>
      <c r="J14" s="11"/>
      <c r="K14" s="11" t="s">
        <v>34</v>
      </c>
      <c r="L14" s="11"/>
      <c r="M14" s="11"/>
      <c r="N14" s="11" t="s">
        <v>90</v>
      </c>
      <c r="O14" s="25"/>
    </row>
    <row r="15" spans="2:16" ht="47.25" customHeight="1" thickBot="1" x14ac:dyDescent="0.35">
      <c r="B15" s="36" t="s">
        <v>91</v>
      </c>
      <c r="C15" s="28"/>
      <c r="D15" s="28" t="s">
        <v>12</v>
      </c>
      <c r="E15" s="28"/>
      <c r="F15" s="28"/>
      <c r="G15" s="28" t="s">
        <v>40</v>
      </c>
      <c r="H15" s="29"/>
      <c r="I15" s="36" t="s">
        <v>92</v>
      </c>
      <c r="J15" s="28"/>
      <c r="K15" s="28" t="s">
        <v>37</v>
      </c>
      <c r="L15" s="28"/>
      <c r="M15" s="28"/>
      <c r="N15" s="28" t="s">
        <v>93</v>
      </c>
      <c r="O15" s="29"/>
    </row>
    <row r="16" spans="2:16" ht="33" customHeight="1" thickTop="1" x14ac:dyDescent="0.3"/>
    <row r="17" ht="33" customHeight="1" x14ac:dyDescent="0.3"/>
    <row r="18" ht="33" customHeight="1" x14ac:dyDescent="0.3"/>
  </sheetData>
  <mergeCells count="67">
    <mergeCell ref="I7:J7"/>
    <mergeCell ref="K7:M7"/>
    <mergeCell ref="N7:O7"/>
    <mergeCell ref="I13:J13"/>
    <mergeCell ref="K13:M13"/>
    <mergeCell ref="N13:O13"/>
    <mergeCell ref="I11:J11"/>
    <mergeCell ref="K11:M11"/>
    <mergeCell ref="N11:O11"/>
    <mergeCell ref="N12:O12"/>
    <mergeCell ref="I8:J8"/>
    <mergeCell ref="K8:M8"/>
    <mergeCell ref="N8:O8"/>
    <mergeCell ref="N10:O10"/>
    <mergeCell ref="I9:J9"/>
    <mergeCell ref="K9:M9"/>
    <mergeCell ref="B12:C12"/>
    <mergeCell ref="D12:F12"/>
    <mergeCell ref="G12:H12"/>
    <mergeCell ref="I12:J12"/>
    <mergeCell ref="K12:M12"/>
    <mergeCell ref="I6:J6"/>
    <mergeCell ref="K6:M6"/>
    <mergeCell ref="N6:O6"/>
    <mergeCell ref="B13:C13"/>
    <mergeCell ref="D13:F13"/>
    <mergeCell ref="G13:H13"/>
    <mergeCell ref="B11:C11"/>
    <mergeCell ref="D11:F11"/>
    <mergeCell ref="G11:H11"/>
    <mergeCell ref="B8:C8"/>
    <mergeCell ref="D8:F8"/>
    <mergeCell ref="G8:H8"/>
    <mergeCell ref="B10:C10"/>
    <mergeCell ref="D10:F10"/>
    <mergeCell ref="G10:H10"/>
    <mergeCell ref="B9:C9"/>
    <mergeCell ref="B14:C14"/>
    <mergeCell ref="D14:F14"/>
    <mergeCell ref="G14:H14"/>
    <mergeCell ref="B15:C15"/>
    <mergeCell ref="D15:F15"/>
    <mergeCell ref="G15:H15"/>
    <mergeCell ref="D9:F9"/>
    <mergeCell ref="G9:H9"/>
    <mergeCell ref="B5:C5"/>
    <mergeCell ref="D5:F5"/>
    <mergeCell ref="G5:H5"/>
    <mergeCell ref="B7:C7"/>
    <mergeCell ref="D7:F7"/>
    <mergeCell ref="G7:H7"/>
    <mergeCell ref="N15:O15"/>
    <mergeCell ref="B2:O3"/>
    <mergeCell ref="I15:J15"/>
    <mergeCell ref="K15:M15"/>
    <mergeCell ref="N14:O14"/>
    <mergeCell ref="N9:O9"/>
    <mergeCell ref="I10:J10"/>
    <mergeCell ref="K10:M10"/>
    <mergeCell ref="I14:J14"/>
    <mergeCell ref="K14:M14"/>
    <mergeCell ref="I5:J5"/>
    <mergeCell ref="K5:M5"/>
    <mergeCell ref="N5:O5"/>
    <mergeCell ref="B6:C6"/>
    <mergeCell ref="D6:F6"/>
    <mergeCell ref="G6:H6"/>
  </mergeCells>
  <pageMargins left="0.32" right="0.25" top="0.39" bottom="0.3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8"/>
  <sheetViews>
    <sheetView topLeftCell="A4" zoomScaleSheetLayoutView="70" workbookViewId="0">
      <selection activeCell="I13" sqref="I13:J13"/>
    </sheetView>
  </sheetViews>
  <sheetFormatPr defaultRowHeight="14.4" x14ac:dyDescent="0.3"/>
  <cols>
    <col min="2" max="7" width="10.5546875" customWidth="1"/>
    <col min="8" max="8" width="13.6640625" customWidth="1"/>
    <col min="9" max="14" width="10.5546875" customWidth="1"/>
    <col min="15" max="15" width="14.33203125" customWidth="1"/>
  </cols>
  <sheetData>
    <row r="1" spans="2:16" ht="15" thickBot="1" x14ac:dyDescent="0.35"/>
    <row r="2" spans="2:16" ht="15" customHeight="1" thickTop="1" x14ac:dyDescent="0.3">
      <c r="B2" s="30" t="s">
        <v>94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6" ht="29.25" customHeight="1" thickBot="1" x14ac:dyDescent="0.3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6" ht="15.6" thickTop="1" thickBo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3"/>
      <c r="O4" s="2"/>
    </row>
    <row r="5" spans="2:16" ht="47.25" customHeight="1" thickTop="1" x14ac:dyDescent="0.3">
      <c r="B5" s="13" t="s">
        <v>1</v>
      </c>
      <c r="C5" s="14"/>
      <c r="D5" s="14" t="s">
        <v>4</v>
      </c>
      <c r="E5" s="14"/>
      <c r="F5" s="14"/>
      <c r="G5" s="8" t="s">
        <v>3</v>
      </c>
      <c r="H5" s="15"/>
      <c r="I5" s="13" t="s">
        <v>1</v>
      </c>
      <c r="J5" s="14"/>
      <c r="K5" s="14" t="s">
        <v>4</v>
      </c>
      <c r="L5" s="14"/>
      <c r="M5" s="14"/>
      <c r="N5" s="8" t="s">
        <v>3</v>
      </c>
      <c r="O5" s="9"/>
      <c r="P5" s="1"/>
    </row>
    <row r="6" spans="2:16" ht="47.25" customHeight="1" x14ac:dyDescent="0.3">
      <c r="B6" s="46" t="s">
        <v>95</v>
      </c>
      <c r="C6" s="47"/>
      <c r="D6" s="47" t="s">
        <v>96</v>
      </c>
      <c r="E6" s="47"/>
      <c r="F6" s="47"/>
      <c r="G6" s="47" t="s">
        <v>97</v>
      </c>
      <c r="H6" s="43"/>
      <c r="I6" s="46" t="s">
        <v>98</v>
      </c>
      <c r="J6" s="47"/>
      <c r="K6" s="47" t="s">
        <v>99</v>
      </c>
      <c r="L6" s="47"/>
      <c r="M6" s="47"/>
      <c r="N6" s="47" t="s">
        <v>100</v>
      </c>
      <c r="O6" s="49"/>
      <c r="P6" s="1"/>
    </row>
    <row r="7" spans="2:16" ht="47.25" customHeight="1" x14ac:dyDescent="0.3">
      <c r="B7" s="51" t="s">
        <v>101</v>
      </c>
      <c r="C7" s="48"/>
      <c r="D7" s="48" t="s">
        <v>102</v>
      </c>
      <c r="E7" s="48"/>
      <c r="F7" s="48"/>
      <c r="G7" s="48" t="s">
        <v>103</v>
      </c>
      <c r="H7" s="52"/>
      <c r="I7" s="51" t="s">
        <v>104</v>
      </c>
      <c r="J7" s="48"/>
      <c r="K7" s="48" t="s">
        <v>105</v>
      </c>
      <c r="L7" s="48"/>
      <c r="M7" s="48"/>
      <c r="N7" s="48" t="s">
        <v>100</v>
      </c>
      <c r="O7" s="50"/>
      <c r="P7" s="1"/>
    </row>
    <row r="8" spans="2:16" ht="47.25" customHeight="1" x14ac:dyDescent="0.3">
      <c r="B8" s="46" t="s">
        <v>106</v>
      </c>
      <c r="C8" s="47"/>
      <c r="D8" s="47" t="s">
        <v>55</v>
      </c>
      <c r="E8" s="47"/>
      <c r="F8" s="47"/>
      <c r="G8" s="47" t="s">
        <v>107</v>
      </c>
      <c r="H8" s="43"/>
      <c r="I8" s="46" t="s">
        <v>108</v>
      </c>
      <c r="J8" s="47"/>
      <c r="K8" s="47" t="s">
        <v>109</v>
      </c>
      <c r="L8" s="47"/>
      <c r="M8" s="47"/>
      <c r="N8" s="47" t="s">
        <v>110</v>
      </c>
      <c r="O8" s="49"/>
    </row>
    <row r="9" spans="2:16" ht="47.25" customHeight="1" x14ac:dyDescent="0.3">
      <c r="B9" s="51" t="s">
        <v>111</v>
      </c>
      <c r="C9" s="48"/>
      <c r="D9" s="48" t="s">
        <v>112</v>
      </c>
      <c r="E9" s="48"/>
      <c r="F9" s="48"/>
      <c r="G9" s="48" t="s">
        <v>35</v>
      </c>
      <c r="H9" s="52"/>
      <c r="I9" s="51" t="s">
        <v>113</v>
      </c>
      <c r="J9" s="48"/>
      <c r="K9" s="48" t="s">
        <v>114</v>
      </c>
      <c r="L9" s="48"/>
      <c r="M9" s="48"/>
      <c r="N9" s="48" t="s">
        <v>115</v>
      </c>
      <c r="O9" s="50"/>
    </row>
    <row r="10" spans="2:16" ht="47.25" customHeight="1" x14ac:dyDescent="0.3">
      <c r="B10" s="46" t="s">
        <v>116</v>
      </c>
      <c r="C10" s="47"/>
      <c r="D10" s="47" t="s">
        <v>117</v>
      </c>
      <c r="E10" s="47"/>
      <c r="F10" s="47"/>
      <c r="G10" s="47" t="s">
        <v>118</v>
      </c>
      <c r="H10" s="43"/>
      <c r="I10" s="46" t="s">
        <v>119</v>
      </c>
      <c r="J10" s="47"/>
      <c r="K10" s="47" t="s">
        <v>120</v>
      </c>
      <c r="L10" s="47"/>
      <c r="M10" s="47"/>
      <c r="N10" s="47" t="s">
        <v>121</v>
      </c>
      <c r="O10" s="49"/>
      <c r="P10" s="1"/>
    </row>
    <row r="11" spans="2:16" ht="47.25" customHeight="1" x14ac:dyDescent="0.3">
      <c r="B11" s="51" t="s">
        <v>122</v>
      </c>
      <c r="C11" s="48"/>
      <c r="D11" s="48" t="s">
        <v>123</v>
      </c>
      <c r="E11" s="48"/>
      <c r="F11" s="48"/>
      <c r="G11" s="48" t="s">
        <v>124</v>
      </c>
      <c r="H11" s="52"/>
      <c r="I11" s="51" t="s">
        <v>125</v>
      </c>
      <c r="J11" s="48"/>
      <c r="K11" s="48" t="s">
        <v>126</v>
      </c>
      <c r="L11" s="48"/>
      <c r="M11" s="48"/>
      <c r="N11" s="48" t="s">
        <v>127</v>
      </c>
      <c r="O11" s="50"/>
      <c r="P11" s="1"/>
    </row>
    <row r="12" spans="2:16" ht="47.25" customHeight="1" x14ac:dyDescent="0.3">
      <c r="B12" s="41" t="s">
        <v>128</v>
      </c>
      <c r="C12" s="42"/>
      <c r="D12" s="43" t="s">
        <v>129</v>
      </c>
      <c r="E12" s="44"/>
      <c r="F12" s="42"/>
      <c r="G12" s="43" t="s">
        <v>130</v>
      </c>
      <c r="H12" s="45"/>
      <c r="I12" s="46" t="s">
        <v>131</v>
      </c>
      <c r="J12" s="47"/>
      <c r="K12" s="48" t="s">
        <v>132</v>
      </c>
      <c r="L12" s="48"/>
      <c r="M12" s="48"/>
      <c r="N12" s="47" t="s">
        <v>133</v>
      </c>
      <c r="O12" s="49"/>
      <c r="P12" s="1"/>
    </row>
    <row r="13" spans="2:16" ht="47.25" customHeight="1" x14ac:dyDescent="0.3">
      <c r="B13" s="18" t="s">
        <v>134</v>
      </c>
      <c r="C13" s="16"/>
      <c r="D13" s="16" t="s">
        <v>135</v>
      </c>
      <c r="E13" s="16"/>
      <c r="F13" s="16"/>
      <c r="G13" s="16" t="s">
        <v>136</v>
      </c>
      <c r="H13" s="21"/>
      <c r="I13" s="18" t="s">
        <v>137</v>
      </c>
      <c r="J13" s="16"/>
      <c r="K13" s="16" t="s">
        <v>138</v>
      </c>
      <c r="L13" s="16"/>
      <c r="M13" s="16"/>
      <c r="N13" s="16" t="s">
        <v>61</v>
      </c>
      <c r="O13" s="17"/>
      <c r="P13" s="1"/>
    </row>
    <row r="14" spans="2:16" ht="47.25" customHeight="1" x14ac:dyDescent="0.3">
      <c r="B14" s="10" t="s">
        <v>139</v>
      </c>
      <c r="C14" s="11"/>
      <c r="D14" s="11" t="s">
        <v>135</v>
      </c>
      <c r="E14" s="11"/>
      <c r="F14" s="11"/>
      <c r="G14" s="11" t="s">
        <v>19</v>
      </c>
      <c r="H14" s="12"/>
      <c r="I14" s="10"/>
      <c r="J14" s="11"/>
      <c r="K14" s="11"/>
      <c r="L14" s="11"/>
      <c r="M14" s="11"/>
      <c r="N14" s="11"/>
      <c r="O14" s="25"/>
    </row>
    <row r="15" spans="2:16" ht="47.25" customHeight="1" thickBot="1" x14ac:dyDescent="0.35">
      <c r="B15" s="36"/>
      <c r="C15" s="28"/>
      <c r="D15" s="28"/>
      <c r="E15" s="28"/>
      <c r="F15" s="28"/>
      <c r="G15" s="28"/>
      <c r="H15" s="29"/>
      <c r="I15" s="36"/>
      <c r="J15" s="28"/>
      <c r="K15" s="28"/>
      <c r="L15" s="28"/>
      <c r="M15" s="28"/>
      <c r="N15" s="28"/>
      <c r="O15" s="29"/>
    </row>
    <row r="16" spans="2:16" ht="33" customHeight="1" thickTop="1" x14ac:dyDescent="0.3"/>
    <row r="17" ht="33" customHeight="1" x14ac:dyDescent="0.3"/>
    <row r="18" ht="33" customHeight="1" x14ac:dyDescent="0.3"/>
  </sheetData>
  <mergeCells count="67">
    <mergeCell ref="B2:O3"/>
    <mergeCell ref="B5:C5"/>
    <mergeCell ref="D5:F5"/>
    <mergeCell ref="G5:H5"/>
    <mergeCell ref="I5:J5"/>
    <mergeCell ref="K5:M5"/>
    <mergeCell ref="N5:O5"/>
    <mergeCell ref="N7:O7"/>
    <mergeCell ref="B6:C6"/>
    <mergeCell ref="D6:F6"/>
    <mergeCell ref="G6:H6"/>
    <mergeCell ref="I6:J6"/>
    <mergeCell ref="K6:M6"/>
    <mergeCell ref="N6:O6"/>
    <mergeCell ref="B7:C7"/>
    <mergeCell ref="D7:F7"/>
    <mergeCell ref="G7:H7"/>
    <mergeCell ref="I7:J7"/>
    <mergeCell ref="K7:M7"/>
    <mergeCell ref="N9:O9"/>
    <mergeCell ref="B8:C8"/>
    <mergeCell ref="D8:F8"/>
    <mergeCell ref="G8:H8"/>
    <mergeCell ref="I8:J8"/>
    <mergeCell ref="K8:M8"/>
    <mergeCell ref="N8:O8"/>
    <mergeCell ref="B9:C9"/>
    <mergeCell ref="D9:F9"/>
    <mergeCell ref="G9:H9"/>
    <mergeCell ref="I9:J9"/>
    <mergeCell ref="K9:M9"/>
    <mergeCell ref="N11:O11"/>
    <mergeCell ref="B10:C10"/>
    <mergeCell ref="D10:F10"/>
    <mergeCell ref="G10:H10"/>
    <mergeCell ref="I10:J10"/>
    <mergeCell ref="K10:M10"/>
    <mergeCell ref="N10:O10"/>
    <mergeCell ref="B11:C11"/>
    <mergeCell ref="D11:F11"/>
    <mergeCell ref="G11:H11"/>
    <mergeCell ref="I11:J11"/>
    <mergeCell ref="K11:M11"/>
    <mergeCell ref="N13:O13"/>
    <mergeCell ref="B12:C12"/>
    <mergeCell ref="D12:F12"/>
    <mergeCell ref="G12:H12"/>
    <mergeCell ref="I12:J12"/>
    <mergeCell ref="K12:M12"/>
    <mergeCell ref="N12:O12"/>
    <mergeCell ref="B13:C13"/>
    <mergeCell ref="D13:F13"/>
    <mergeCell ref="G13:H13"/>
    <mergeCell ref="I13:J13"/>
    <mergeCell ref="K13:M13"/>
    <mergeCell ref="N15:O15"/>
    <mergeCell ref="B14:C14"/>
    <mergeCell ref="D14:F14"/>
    <mergeCell ref="G14:H14"/>
    <mergeCell ref="I14:J14"/>
    <mergeCell ref="K14:M14"/>
    <mergeCell ref="N14:O14"/>
    <mergeCell ref="B15:C15"/>
    <mergeCell ref="D15:F15"/>
    <mergeCell ref="G15:H15"/>
    <mergeCell ref="I15:J15"/>
    <mergeCell ref="K15:M15"/>
  </mergeCells>
  <pageMargins left="0.32" right="0.25" top="0.39" bottom="0.3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A4" workbookViewId="0">
      <selection activeCell="C14" sqref="C14:E14"/>
    </sheetView>
  </sheetViews>
  <sheetFormatPr defaultRowHeight="14.4" x14ac:dyDescent="0.3"/>
  <cols>
    <col min="2" max="2" width="14.33203125" customWidth="1"/>
    <col min="7" max="7" width="13.44140625" customWidth="1"/>
    <col min="9" max="9" width="12.88671875" customWidth="1"/>
    <col min="12" max="12" width="12" customWidth="1"/>
    <col min="14" max="14" width="16.109375" customWidth="1"/>
  </cols>
  <sheetData>
    <row r="1" spans="1:14" ht="15" thickBot="1" x14ac:dyDescent="0.35"/>
    <row r="2" spans="1:14" ht="15" thickTop="1" x14ac:dyDescent="0.3">
      <c r="A2" s="30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60" customHeight="1" thickBot="1" x14ac:dyDescent="0.3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1.65" customHeight="1" thickTop="1" thickBot="1" x14ac:dyDescent="0.35">
      <c r="A4" s="5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6"/>
    </row>
    <row r="5" spans="1:14" ht="51.75" customHeight="1" thickTop="1" x14ac:dyDescent="0.3">
      <c r="A5" s="55" t="s">
        <v>1</v>
      </c>
      <c r="B5" s="56"/>
      <c r="C5" s="56" t="s">
        <v>4</v>
      </c>
      <c r="D5" s="56"/>
      <c r="E5" s="56"/>
      <c r="F5" s="57" t="s">
        <v>3</v>
      </c>
      <c r="G5" s="57"/>
      <c r="H5" s="56" t="s">
        <v>1</v>
      </c>
      <c r="I5" s="56"/>
      <c r="J5" s="56" t="s">
        <v>4</v>
      </c>
      <c r="K5" s="56"/>
      <c r="L5" s="56"/>
      <c r="M5" s="57" t="s">
        <v>3</v>
      </c>
      <c r="N5" s="58"/>
    </row>
    <row r="6" spans="1:14" ht="39.9" customHeight="1" x14ac:dyDescent="0.3">
      <c r="A6" s="59" t="s">
        <v>141</v>
      </c>
      <c r="B6" s="60"/>
      <c r="C6" s="60" t="s">
        <v>142</v>
      </c>
      <c r="D6" s="60"/>
      <c r="E6" s="60"/>
      <c r="F6" s="60" t="s">
        <v>143</v>
      </c>
      <c r="G6" s="60"/>
      <c r="H6" s="60" t="s">
        <v>144</v>
      </c>
      <c r="I6" s="60"/>
      <c r="J6" s="60" t="s">
        <v>145</v>
      </c>
      <c r="K6" s="60"/>
      <c r="L6" s="60"/>
      <c r="M6" s="60" t="s">
        <v>146</v>
      </c>
      <c r="N6" s="61"/>
    </row>
    <row r="7" spans="1:14" ht="39.9" customHeight="1" x14ac:dyDescent="0.3">
      <c r="A7" s="62" t="s">
        <v>147</v>
      </c>
      <c r="B7" s="53"/>
      <c r="C7" s="53" t="s">
        <v>12</v>
      </c>
      <c r="D7" s="53"/>
      <c r="E7" s="53"/>
      <c r="F7" s="53" t="s">
        <v>100</v>
      </c>
      <c r="G7" s="53"/>
      <c r="H7" s="53" t="s">
        <v>148</v>
      </c>
      <c r="I7" s="53"/>
      <c r="J7" s="53" t="s">
        <v>15</v>
      </c>
      <c r="K7" s="53"/>
      <c r="L7" s="53"/>
      <c r="M7" s="53" t="s">
        <v>149</v>
      </c>
      <c r="N7" s="54"/>
    </row>
    <row r="8" spans="1:14" ht="39.9" customHeight="1" x14ac:dyDescent="0.3">
      <c r="A8" s="59" t="s">
        <v>150</v>
      </c>
      <c r="B8" s="60"/>
      <c r="C8" s="60" t="s">
        <v>151</v>
      </c>
      <c r="D8" s="60"/>
      <c r="E8" s="60"/>
      <c r="F8" s="60" t="s">
        <v>40</v>
      </c>
      <c r="G8" s="60"/>
      <c r="H8" s="60" t="s">
        <v>152</v>
      </c>
      <c r="I8" s="60"/>
      <c r="J8" s="60" t="s">
        <v>15</v>
      </c>
      <c r="K8" s="60"/>
      <c r="L8" s="60"/>
      <c r="M8" s="60" t="s">
        <v>153</v>
      </c>
      <c r="N8" s="61"/>
    </row>
    <row r="9" spans="1:14" ht="39.9" customHeight="1" x14ac:dyDescent="0.3">
      <c r="A9" s="62" t="s">
        <v>154</v>
      </c>
      <c r="B9" s="53"/>
      <c r="C9" s="53" t="s">
        <v>155</v>
      </c>
      <c r="D9" s="53"/>
      <c r="E9" s="53"/>
      <c r="F9" s="53" t="s">
        <v>100</v>
      </c>
      <c r="G9" s="53"/>
      <c r="H9" s="53" t="s">
        <v>156</v>
      </c>
      <c r="I9" s="53"/>
      <c r="J9" s="53" t="s">
        <v>157</v>
      </c>
      <c r="K9" s="53"/>
      <c r="L9" s="53"/>
      <c r="M9" s="53" t="s">
        <v>158</v>
      </c>
      <c r="N9" s="54"/>
    </row>
    <row r="10" spans="1:14" ht="39.9" customHeight="1" x14ac:dyDescent="0.3">
      <c r="A10" s="59" t="s">
        <v>159</v>
      </c>
      <c r="B10" s="60"/>
      <c r="C10" s="60" t="s">
        <v>145</v>
      </c>
      <c r="D10" s="60"/>
      <c r="E10" s="60"/>
      <c r="F10" s="60" t="s">
        <v>100</v>
      </c>
      <c r="G10" s="60"/>
      <c r="H10" s="60" t="s">
        <v>160</v>
      </c>
      <c r="I10" s="60"/>
      <c r="J10" s="60" t="s">
        <v>161</v>
      </c>
      <c r="K10" s="60"/>
      <c r="L10" s="60"/>
      <c r="M10" s="60" t="s">
        <v>162</v>
      </c>
      <c r="N10" s="61"/>
    </row>
    <row r="11" spans="1:14" ht="39.9" customHeight="1" x14ac:dyDescent="0.3">
      <c r="A11" s="62" t="s">
        <v>163</v>
      </c>
      <c r="B11" s="53"/>
      <c r="C11" s="53" t="s">
        <v>12</v>
      </c>
      <c r="D11" s="53"/>
      <c r="E11" s="53"/>
      <c r="F11" s="53" t="s">
        <v>164</v>
      </c>
      <c r="G11" s="53"/>
      <c r="H11" s="53" t="s">
        <v>165</v>
      </c>
      <c r="I11" s="53"/>
      <c r="J11" s="53" t="s">
        <v>166</v>
      </c>
      <c r="K11" s="53"/>
      <c r="L11" s="53"/>
      <c r="M11" s="53" t="s">
        <v>100</v>
      </c>
      <c r="N11" s="54"/>
    </row>
    <row r="12" spans="1:14" ht="39.9" customHeight="1" x14ac:dyDescent="0.3">
      <c r="A12" s="59" t="s">
        <v>167</v>
      </c>
      <c r="B12" s="60"/>
      <c r="C12" s="60" t="s">
        <v>15</v>
      </c>
      <c r="D12" s="60"/>
      <c r="E12" s="60"/>
      <c r="F12" s="60" t="s">
        <v>153</v>
      </c>
      <c r="G12" s="60"/>
      <c r="H12" s="60" t="s">
        <v>168</v>
      </c>
      <c r="I12" s="60"/>
      <c r="J12" s="60" t="s">
        <v>157</v>
      </c>
      <c r="K12" s="60"/>
      <c r="L12" s="60"/>
      <c r="M12" s="60" t="s">
        <v>162</v>
      </c>
      <c r="N12" s="61"/>
    </row>
    <row r="13" spans="1:14" ht="39.9" customHeight="1" x14ac:dyDescent="0.3">
      <c r="A13" s="62" t="s">
        <v>169</v>
      </c>
      <c r="B13" s="53"/>
      <c r="C13" s="53" t="s">
        <v>12</v>
      </c>
      <c r="D13" s="53"/>
      <c r="E13" s="53"/>
      <c r="F13" s="53" t="s">
        <v>170</v>
      </c>
      <c r="G13" s="53"/>
      <c r="H13" s="53" t="s">
        <v>171</v>
      </c>
      <c r="I13" s="53"/>
      <c r="J13" s="53" t="s">
        <v>172</v>
      </c>
      <c r="K13" s="53"/>
      <c r="L13" s="53"/>
      <c r="M13" s="53" t="s">
        <v>173</v>
      </c>
      <c r="N13" s="54"/>
    </row>
    <row r="14" spans="1:14" ht="39.9" customHeight="1" x14ac:dyDescent="0.3">
      <c r="A14" s="59" t="s">
        <v>174</v>
      </c>
      <c r="B14" s="60"/>
      <c r="C14" s="60" t="s">
        <v>175</v>
      </c>
      <c r="D14" s="60"/>
      <c r="E14" s="60"/>
      <c r="F14" s="60" t="s">
        <v>176</v>
      </c>
      <c r="G14" s="60"/>
      <c r="H14" s="60" t="s">
        <v>177</v>
      </c>
      <c r="I14" s="60"/>
      <c r="J14" s="60" t="s">
        <v>166</v>
      </c>
      <c r="K14" s="60"/>
      <c r="L14" s="60"/>
      <c r="M14" s="60" t="s">
        <v>100</v>
      </c>
      <c r="N14" s="61"/>
    </row>
    <row r="15" spans="1:14" ht="39.9" customHeight="1" x14ac:dyDescent="0.3">
      <c r="A15" s="62" t="s">
        <v>178</v>
      </c>
      <c r="B15" s="53"/>
      <c r="C15" s="53" t="s">
        <v>151</v>
      </c>
      <c r="D15" s="53"/>
      <c r="E15" s="53"/>
      <c r="F15" s="53" t="s">
        <v>179</v>
      </c>
      <c r="G15" s="53"/>
      <c r="H15" s="53" t="s">
        <v>180</v>
      </c>
      <c r="I15" s="53"/>
      <c r="J15" s="53" t="s">
        <v>181</v>
      </c>
      <c r="K15" s="53"/>
      <c r="L15" s="53"/>
      <c r="M15" s="53" t="s">
        <v>182</v>
      </c>
      <c r="N15" s="54"/>
    </row>
    <row r="16" spans="1:14" ht="39.9" customHeight="1" thickBot="1" x14ac:dyDescent="0.35">
      <c r="A16" s="65" t="s">
        <v>183</v>
      </c>
      <c r="B16" s="63"/>
      <c r="C16" s="63" t="s">
        <v>184</v>
      </c>
      <c r="D16" s="63"/>
      <c r="E16" s="63"/>
      <c r="F16" s="63" t="s">
        <v>182</v>
      </c>
      <c r="G16" s="63"/>
      <c r="H16" s="63"/>
      <c r="I16" s="63"/>
      <c r="J16" s="63"/>
      <c r="K16" s="63"/>
      <c r="L16" s="63"/>
      <c r="M16" s="63"/>
      <c r="N16" s="64"/>
    </row>
    <row r="17" ht="15" thickTop="1" x14ac:dyDescent="0.3"/>
  </sheetData>
  <mergeCells count="73">
    <mergeCell ref="M16:N16"/>
    <mergeCell ref="A14:B14"/>
    <mergeCell ref="C14:E14"/>
    <mergeCell ref="F14:G14"/>
    <mergeCell ref="H14:I14"/>
    <mergeCell ref="J14:L14"/>
    <mergeCell ref="M14:N14"/>
    <mergeCell ref="A16:B16"/>
    <mergeCell ref="C16:E16"/>
    <mergeCell ref="F16:G16"/>
    <mergeCell ref="H16:I16"/>
    <mergeCell ref="J16:L16"/>
    <mergeCell ref="A15:B15"/>
    <mergeCell ref="C15:E15"/>
    <mergeCell ref="F15:G15"/>
    <mergeCell ref="H15:I15"/>
    <mergeCell ref="M13:N13"/>
    <mergeCell ref="A12:B12"/>
    <mergeCell ref="C12:E12"/>
    <mergeCell ref="F12:G12"/>
    <mergeCell ref="H12:I12"/>
    <mergeCell ref="J12:L12"/>
    <mergeCell ref="M12:N12"/>
    <mergeCell ref="A13:B13"/>
    <mergeCell ref="C13:E13"/>
    <mergeCell ref="F13:G13"/>
    <mergeCell ref="H13:I13"/>
    <mergeCell ref="J13:L13"/>
    <mergeCell ref="M11:N11"/>
    <mergeCell ref="A10:B10"/>
    <mergeCell ref="C10:E10"/>
    <mergeCell ref="F10:G10"/>
    <mergeCell ref="H10:I10"/>
    <mergeCell ref="J10:L10"/>
    <mergeCell ref="M10:N10"/>
    <mergeCell ref="A11:B11"/>
    <mergeCell ref="C11:E11"/>
    <mergeCell ref="F11:G11"/>
    <mergeCell ref="H11:I11"/>
    <mergeCell ref="J11:L11"/>
    <mergeCell ref="M9:N9"/>
    <mergeCell ref="A8:B8"/>
    <mergeCell ref="C8:E8"/>
    <mergeCell ref="F8:G8"/>
    <mergeCell ref="H8:I8"/>
    <mergeCell ref="J8:L8"/>
    <mergeCell ref="M8:N8"/>
    <mergeCell ref="A9:B9"/>
    <mergeCell ref="C9:E9"/>
    <mergeCell ref="F9:G9"/>
    <mergeCell ref="H9:I9"/>
    <mergeCell ref="J9:L9"/>
    <mergeCell ref="A7:B7"/>
    <mergeCell ref="C7:E7"/>
    <mergeCell ref="F7:G7"/>
    <mergeCell ref="H7:I7"/>
    <mergeCell ref="J7:L7"/>
    <mergeCell ref="J15:L15"/>
    <mergeCell ref="M15:N15"/>
    <mergeCell ref="A2:N3"/>
    <mergeCell ref="A5:B5"/>
    <mergeCell ref="C5:E5"/>
    <mergeCell ref="F5:G5"/>
    <mergeCell ref="H5:I5"/>
    <mergeCell ref="J5:L5"/>
    <mergeCell ref="M5:N5"/>
    <mergeCell ref="M7:N7"/>
    <mergeCell ref="A6:B6"/>
    <mergeCell ref="C6:E6"/>
    <mergeCell ref="F6:G6"/>
    <mergeCell ref="H6:I6"/>
    <mergeCell ref="J6:L6"/>
    <mergeCell ref="M6:N6"/>
  </mergeCells>
  <pageMargins left="0.70866141732283472" right="0.70866141732283472" top="0.35433070866141736" bottom="0.55118110236220474" header="0.31496062992125984" footer="0.31496062992125984"/>
  <pageSetup paperSize="9" scale="8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"/>
  <sheetViews>
    <sheetView workbookViewId="0">
      <selection activeCell="C10" sqref="C10:E10"/>
    </sheetView>
  </sheetViews>
  <sheetFormatPr defaultRowHeight="14.4" x14ac:dyDescent="0.3"/>
  <cols>
    <col min="1" max="1" width="10.5546875" customWidth="1"/>
    <col min="2" max="2" width="10.33203125" customWidth="1"/>
    <col min="3" max="6" width="10.5546875" customWidth="1"/>
    <col min="7" max="7" width="12.33203125" customWidth="1"/>
    <col min="8" max="8" width="10.5546875" customWidth="1"/>
    <col min="9" max="9" width="7.88671875" customWidth="1"/>
    <col min="10" max="11" width="10.5546875" customWidth="1"/>
    <col min="12" max="12" width="8.33203125" customWidth="1"/>
    <col min="13" max="13" width="7.33203125" customWidth="1"/>
    <col min="14" max="14" width="10.5546875" customWidth="1"/>
  </cols>
  <sheetData>
    <row r="1" spans="1:14" ht="15" thickBot="1" x14ac:dyDescent="0.35"/>
    <row r="2" spans="1:14" ht="19.5" customHeight="1" thickTop="1" x14ac:dyDescent="0.3">
      <c r="A2" s="91" t="s">
        <v>185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12.75" customHeight="1" thickBot="1" x14ac:dyDescent="0.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26.25" customHeight="1" thickTop="1" x14ac:dyDescent="0.3">
      <c r="A4" s="13" t="s">
        <v>1</v>
      </c>
      <c r="B4" s="14"/>
      <c r="C4" s="14" t="s">
        <v>4</v>
      </c>
      <c r="D4" s="14"/>
      <c r="E4" s="14"/>
      <c r="F4" s="8" t="s">
        <v>3</v>
      </c>
      <c r="G4" s="15"/>
      <c r="H4" s="13" t="s">
        <v>1</v>
      </c>
      <c r="I4" s="14"/>
      <c r="J4" s="14" t="s">
        <v>4</v>
      </c>
      <c r="K4" s="14"/>
      <c r="L4" s="14"/>
      <c r="M4" s="8" t="s">
        <v>3</v>
      </c>
      <c r="N4" s="9"/>
    </row>
    <row r="5" spans="1:14" ht="45.9" customHeight="1" x14ac:dyDescent="0.3">
      <c r="A5" s="85" t="s">
        <v>186</v>
      </c>
      <c r="B5" s="78"/>
      <c r="C5" s="78" t="s">
        <v>187</v>
      </c>
      <c r="D5" s="78"/>
      <c r="E5" s="78"/>
      <c r="F5" s="78" t="s">
        <v>61</v>
      </c>
      <c r="G5" s="82"/>
      <c r="H5" s="85" t="s">
        <v>188</v>
      </c>
      <c r="I5" s="78"/>
      <c r="J5" s="78" t="s">
        <v>189</v>
      </c>
      <c r="K5" s="78"/>
      <c r="L5" s="78"/>
      <c r="M5" s="78" t="s">
        <v>190</v>
      </c>
      <c r="N5" s="79"/>
    </row>
    <row r="6" spans="1:14" ht="39" customHeight="1" x14ac:dyDescent="0.3">
      <c r="A6" s="73" t="s">
        <v>191</v>
      </c>
      <c r="B6" s="74"/>
      <c r="C6" s="74" t="s">
        <v>192</v>
      </c>
      <c r="D6" s="74"/>
      <c r="E6" s="74"/>
      <c r="F6" s="74" t="s">
        <v>97</v>
      </c>
      <c r="G6" s="70"/>
      <c r="H6" s="73" t="s">
        <v>193</v>
      </c>
      <c r="I6" s="74"/>
      <c r="J6" s="74" t="s">
        <v>194</v>
      </c>
      <c r="K6" s="74"/>
      <c r="L6" s="74"/>
      <c r="M6" s="89" t="s">
        <v>195</v>
      </c>
      <c r="N6" s="90"/>
    </row>
    <row r="7" spans="1:14" ht="47.25" customHeight="1" x14ac:dyDescent="0.3">
      <c r="A7" s="85" t="s">
        <v>196</v>
      </c>
      <c r="B7" s="78"/>
      <c r="C7" s="78" t="s">
        <v>197</v>
      </c>
      <c r="D7" s="78"/>
      <c r="E7" s="78"/>
      <c r="F7" s="78" t="s">
        <v>198</v>
      </c>
      <c r="G7" s="79"/>
      <c r="H7" s="85" t="s">
        <v>199</v>
      </c>
      <c r="I7" s="78"/>
      <c r="J7" s="78" t="s">
        <v>200</v>
      </c>
      <c r="K7" s="78"/>
      <c r="L7" s="78"/>
      <c r="M7" s="78" t="s">
        <v>201</v>
      </c>
      <c r="N7" s="79"/>
    </row>
    <row r="8" spans="1:14" ht="49.65" customHeight="1" thickBot="1" x14ac:dyDescent="0.35">
      <c r="A8" s="73" t="s">
        <v>202</v>
      </c>
      <c r="B8" s="74"/>
      <c r="C8" s="74" t="s">
        <v>203</v>
      </c>
      <c r="D8" s="74"/>
      <c r="E8" s="74"/>
      <c r="F8" s="74" t="s">
        <v>24</v>
      </c>
      <c r="G8" s="70"/>
      <c r="H8" s="86" t="s">
        <v>204</v>
      </c>
      <c r="I8" s="87"/>
      <c r="J8" s="87" t="s">
        <v>205</v>
      </c>
      <c r="K8" s="87"/>
      <c r="L8" s="87"/>
      <c r="M8" s="87" t="s">
        <v>206</v>
      </c>
      <c r="N8" s="88"/>
    </row>
    <row r="9" spans="1:14" ht="51" customHeight="1" thickTop="1" x14ac:dyDescent="0.3">
      <c r="A9" s="85" t="s">
        <v>207</v>
      </c>
      <c r="B9" s="78"/>
      <c r="C9" s="78" t="s">
        <v>208</v>
      </c>
      <c r="D9" s="78"/>
      <c r="E9" s="78"/>
      <c r="F9" s="78" t="s">
        <v>209</v>
      </c>
      <c r="G9" s="82"/>
      <c r="H9" s="85" t="s">
        <v>210</v>
      </c>
      <c r="I9" s="78"/>
      <c r="J9" s="78" t="s">
        <v>211</v>
      </c>
      <c r="K9" s="78"/>
      <c r="L9" s="78"/>
      <c r="M9" s="78" t="s">
        <v>195</v>
      </c>
      <c r="N9" s="79"/>
    </row>
    <row r="10" spans="1:14" ht="51.75" customHeight="1" x14ac:dyDescent="0.3">
      <c r="A10" s="73" t="s">
        <v>212</v>
      </c>
      <c r="B10" s="74"/>
      <c r="C10" s="74" t="s">
        <v>213</v>
      </c>
      <c r="D10" s="74"/>
      <c r="E10" s="74"/>
      <c r="F10" s="74" t="s">
        <v>214</v>
      </c>
      <c r="G10" s="70"/>
      <c r="H10" s="73" t="s">
        <v>180</v>
      </c>
      <c r="I10" s="74"/>
      <c r="J10" s="74" t="s">
        <v>215</v>
      </c>
      <c r="K10" s="74"/>
      <c r="L10" s="74"/>
      <c r="M10" s="74" t="s">
        <v>216</v>
      </c>
      <c r="N10" s="75"/>
    </row>
    <row r="11" spans="1:14" ht="42" customHeight="1" x14ac:dyDescent="0.3">
      <c r="A11" s="80" t="s">
        <v>217</v>
      </c>
      <c r="B11" s="81"/>
      <c r="C11" s="82" t="s">
        <v>218</v>
      </c>
      <c r="D11" s="83"/>
      <c r="E11" s="81"/>
      <c r="F11" s="82" t="s">
        <v>219</v>
      </c>
      <c r="G11" s="84"/>
      <c r="H11" s="85" t="s">
        <v>220</v>
      </c>
      <c r="I11" s="78"/>
      <c r="J11" s="78" t="s">
        <v>221</v>
      </c>
      <c r="K11" s="78"/>
      <c r="L11" s="78"/>
      <c r="M11" s="78" t="s">
        <v>97</v>
      </c>
      <c r="N11" s="79"/>
    </row>
    <row r="12" spans="1:14" ht="39" customHeight="1" x14ac:dyDescent="0.3">
      <c r="A12" s="68" t="s">
        <v>222</v>
      </c>
      <c r="B12" s="69"/>
      <c r="C12" s="70" t="s">
        <v>223</v>
      </c>
      <c r="D12" s="71"/>
      <c r="E12" s="69"/>
      <c r="F12" s="70" t="s">
        <v>224</v>
      </c>
      <c r="G12" s="72"/>
      <c r="H12" s="73" t="s">
        <v>225</v>
      </c>
      <c r="I12" s="74"/>
      <c r="J12" s="74" t="s">
        <v>226</v>
      </c>
      <c r="K12" s="74"/>
      <c r="L12" s="74"/>
      <c r="M12" s="74" t="s">
        <v>100</v>
      </c>
      <c r="N12" s="75"/>
    </row>
    <row r="13" spans="1:14" ht="50.25" customHeight="1" thickBot="1" x14ac:dyDescent="0.35">
      <c r="A13" s="76" t="s">
        <v>227</v>
      </c>
      <c r="B13" s="66"/>
      <c r="C13" s="66" t="s">
        <v>228</v>
      </c>
      <c r="D13" s="66"/>
      <c r="E13" s="66"/>
      <c r="F13" s="66" t="s">
        <v>229</v>
      </c>
      <c r="G13" s="77"/>
      <c r="H13" s="76"/>
      <c r="I13" s="66"/>
      <c r="J13" s="66"/>
      <c r="K13" s="66"/>
      <c r="L13" s="66"/>
      <c r="M13" s="66"/>
      <c r="N13" s="67"/>
    </row>
    <row r="14" spans="1:14" ht="15" thickTop="1" x14ac:dyDescent="0.3"/>
  </sheetData>
  <mergeCells count="61">
    <mergeCell ref="M5:N5"/>
    <mergeCell ref="A2:N3"/>
    <mergeCell ref="A4:B4"/>
    <mergeCell ref="C4:E4"/>
    <mergeCell ref="F4:G4"/>
    <mergeCell ref="H4:I4"/>
    <mergeCell ref="J4:L4"/>
    <mergeCell ref="M4:N4"/>
    <mergeCell ref="A5:B5"/>
    <mergeCell ref="C5:E5"/>
    <mergeCell ref="F5:G5"/>
    <mergeCell ref="H5:I5"/>
    <mergeCell ref="J5:L5"/>
    <mergeCell ref="M7:N7"/>
    <mergeCell ref="A6:B6"/>
    <mergeCell ref="C6:E6"/>
    <mergeCell ref="F6:G6"/>
    <mergeCell ref="H6:I6"/>
    <mergeCell ref="J6:L6"/>
    <mergeCell ref="M6:N6"/>
    <mergeCell ref="A7:B7"/>
    <mergeCell ref="C7:E7"/>
    <mergeCell ref="F7:G7"/>
    <mergeCell ref="H7:I7"/>
    <mergeCell ref="J7:L7"/>
    <mergeCell ref="M9:N9"/>
    <mergeCell ref="A8:B8"/>
    <mergeCell ref="C8:E8"/>
    <mergeCell ref="F8:G8"/>
    <mergeCell ref="H8:I8"/>
    <mergeCell ref="J8:L8"/>
    <mergeCell ref="M8:N8"/>
    <mergeCell ref="A9:B9"/>
    <mergeCell ref="C9:E9"/>
    <mergeCell ref="F9:G9"/>
    <mergeCell ref="H9:I9"/>
    <mergeCell ref="J9:L9"/>
    <mergeCell ref="M11:N11"/>
    <mergeCell ref="A10:B10"/>
    <mergeCell ref="C10:E10"/>
    <mergeCell ref="F10:G10"/>
    <mergeCell ref="H10:I10"/>
    <mergeCell ref="J10:L10"/>
    <mergeCell ref="M10:N10"/>
    <mergeCell ref="A11:B11"/>
    <mergeCell ref="C11:E11"/>
    <mergeCell ref="F11:G11"/>
    <mergeCell ref="H11:I11"/>
    <mergeCell ref="J11:L11"/>
    <mergeCell ref="M13:N13"/>
    <mergeCell ref="A12:B12"/>
    <mergeCell ref="C12:E12"/>
    <mergeCell ref="F12:G12"/>
    <mergeCell ref="H12:I12"/>
    <mergeCell ref="J12:L12"/>
    <mergeCell ref="M12:N12"/>
    <mergeCell ref="A13:B13"/>
    <mergeCell ref="C13:E13"/>
    <mergeCell ref="F13:G13"/>
    <mergeCell ref="H13:I13"/>
    <mergeCell ref="J13:L13"/>
  </mergeCells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6"/>
  <sheetViews>
    <sheetView zoomScaleNormal="100" workbookViewId="0"/>
  </sheetViews>
  <sheetFormatPr defaultRowHeight="14.4" x14ac:dyDescent="0.3"/>
  <cols>
    <col min="1" max="1" width="10.5546875" customWidth="1"/>
    <col min="2" max="2" width="10.33203125" customWidth="1"/>
    <col min="3" max="6" width="10.5546875" customWidth="1"/>
    <col min="7" max="7" width="12.33203125" customWidth="1"/>
    <col min="8" max="8" width="10.5546875" customWidth="1"/>
    <col min="9" max="9" width="7.88671875" customWidth="1"/>
    <col min="10" max="11" width="10.5546875" customWidth="1"/>
    <col min="12" max="12" width="8.33203125" customWidth="1"/>
    <col min="13" max="13" width="7.33203125" customWidth="1"/>
    <col min="14" max="14" width="10.5546875" customWidth="1"/>
  </cols>
  <sheetData>
    <row r="1" spans="1:22" ht="15" thickBot="1" x14ac:dyDescent="0.35"/>
    <row r="2" spans="1:22" ht="19.5" customHeight="1" thickTop="1" x14ac:dyDescent="0.3">
      <c r="A2" s="91" t="s">
        <v>230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22" ht="12.75" customHeight="1" thickBot="1" x14ac:dyDescent="0.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22" ht="26.25" customHeight="1" thickTop="1" x14ac:dyDescent="0.3">
      <c r="A4" s="13" t="s">
        <v>1</v>
      </c>
      <c r="B4" s="14"/>
      <c r="C4" s="14" t="s">
        <v>231</v>
      </c>
      <c r="D4" s="14"/>
      <c r="E4" s="14"/>
      <c r="F4" s="8" t="s">
        <v>3</v>
      </c>
      <c r="G4" s="15"/>
      <c r="H4" s="13" t="s">
        <v>1</v>
      </c>
      <c r="I4" s="14"/>
      <c r="J4" s="101" t="s">
        <v>231</v>
      </c>
      <c r="K4" s="101"/>
      <c r="L4" s="101"/>
      <c r="M4" s="8" t="s">
        <v>3</v>
      </c>
      <c r="N4" s="9"/>
    </row>
    <row r="5" spans="1:22" ht="45.9" customHeight="1" x14ac:dyDescent="0.3">
      <c r="A5" s="85" t="s">
        <v>232</v>
      </c>
      <c r="B5" s="78"/>
      <c r="C5" s="78" t="s">
        <v>233</v>
      </c>
      <c r="D5" s="78"/>
      <c r="E5" s="78"/>
      <c r="F5" s="78" t="s">
        <v>234</v>
      </c>
      <c r="G5" s="82"/>
      <c r="H5" s="85" t="s">
        <v>235</v>
      </c>
      <c r="I5" s="78"/>
      <c r="J5" s="78" t="s">
        <v>236</v>
      </c>
      <c r="K5" s="78"/>
      <c r="L5" s="78"/>
      <c r="M5" s="78" t="s">
        <v>16</v>
      </c>
      <c r="N5" s="79"/>
    </row>
    <row r="6" spans="1:22" ht="39" customHeight="1" x14ac:dyDescent="0.3">
      <c r="A6" s="73" t="s">
        <v>237</v>
      </c>
      <c r="B6" s="74"/>
      <c r="C6" s="74" t="s">
        <v>15</v>
      </c>
      <c r="D6" s="74"/>
      <c r="E6" s="74"/>
      <c r="F6" s="74" t="s">
        <v>19</v>
      </c>
      <c r="G6" s="70"/>
      <c r="H6" s="68" t="s">
        <v>238</v>
      </c>
      <c r="I6" s="69"/>
      <c r="J6" s="74" t="s">
        <v>239</v>
      </c>
      <c r="K6" s="74"/>
      <c r="L6" s="74"/>
      <c r="M6" s="89" t="s">
        <v>240</v>
      </c>
      <c r="N6" s="90"/>
    </row>
    <row r="7" spans="1:22" ht="47.25" customHeight="1" x14ac:dyDescent="0.3">
      <c r="A7" s="85" t="s">
        <v>241</v>
      </c>
      <c r="B7" s="78"/>
      <c r="C7" s="78" t="s">
        <v>242</v>
      </c>
      <c r="D7" s="78"/>
      <c r="E7" s="78"/>
      <c r="F7" s="78" t="s">
        <v>19</v>
      </c>
      <c r="G7" s="79"/>
      <c r="H7" s="85" t="s">
        <v>243</v>
      </c>
      <c r="I7" s="78"/>
      <c r="J7" s="78" t="s">
        <v>244</v>
      </c>
      <c r="K7" s="78"/>
      <c r="L7" s="78"/>
      <c r="M7" s="78" t="s">
        <v>245</v>
      </c>
      <c r="N7" s="79"/>
    </row>
    <row r="8" spans="1:22" ht="49.65" customHeight="1" x14ac:dyDescent="0.3">
      <c r="A8" s="73" t="s">
        <v>246</v>
      </c>
      <c r="B8" s="74"/>
      <c r="C8" s="74" t="s">
        <v>247</v>
      </c>
      <c r="D8" s="74"/>
      <c r="E8" s="74"/>
      <c r="F8" s="74" t="s">
        <v>248</v>
      </c>
      <c r="G8" s="70"/>
      <c r="H8" s="68" t="s">
        <v>249</v>
      </c>
      <c r="I8" s="69"/>
      <c r="J8" s="74" t="s">
        <v>250</v>
      </c>
      <c r="K8" s="74"/>
      <c r="L8" s="74"/>
      <c r="M8" s="89" t="s">
        <v>251</v>
      </c>
      <c r="N8" s="90"/>
      <c r="P8" s="7"/>
      <c r="Q8" s="7"/>
      <c r="R8" s="7"/>
      <c r="S8" s="7"/>
      <c r="T8" s="7"/>
      <c r="U8" s="7"/>
      <c r="V8" s="7"/>
    </row>
    <row r="9" spans="1:22" ht="51" customHeight="1" x14ac:dyDescent="0.3">
      <c r="A9" s="85" t="s">
        <v>252</v>
      </c>
      <c r="B9" s="78"/>
      <c r="C9" s="78" t="s">
        <v>253</v>
      </c>
      <c r="D9" s="78"/>
      <c r="E9" s="78"/>
      <c r="F9" s="78" t="s">
        <v>254</v>
      </c>
      <c r="G9" s="82"/>
      <c r="H9" s="85" t="s">
        <v>255</v>
      </c>
      <c r="I9" s="78"/>
      <c r="J9" s="78" t="s">
        <v>211</v>
      </c>
      <c r="K9" s="78"/>
      <c r="L9" s="78"/>
      <c r="M9" s="78" t="s">
        <v>195</v>
      </c>
      <c r="N9" s="79"/>
    </row>
    <row r="10" spans="1:22" ht="51.75" customHeight="1" x14ac:dyDescent="0.3">
      <c r="A10" s="73" t="s">
        <v>256</v>
      </c>
      <c r="B10" s="74"/>
      <c r="C10" s="74" t="s">
        <v>257</v>
      </c>
      <c r="D10" s="74"/>
      <c r="E10" s="74"/>
      <c r="F10" s="74" t="s">
        <v>40</v>
      </c>
      <c r="G10" s="70"/>
      <c r="H10" s="73" t="s">
        <v>258</v>
      </c>
      <c r="I10" s="74"/>
      <c r="J10" s="74" t="s">
        <v>259</v>
      </c>
      <c r="K10" s="74"/>
      <c r="L10" s="74"/>
      <c r="M10" s="74" t="s">
        <v>40</v>
      </c>
      <c r="N10" s="75"/>
    </row>
    <row r="11" spans="1:22" ht="42" customHeight="1" x14ac:dyDescent="0.3">
      <c r="A11" s="80" t="s">
        <v>260</v>
      </c>
      <c r="B11" s="81"/>
      <c r="C11" s="82" t="s">
        <v>261</v>
      </c>
      <c r="D11" s="83"/>
      <c r="E11" s="81"/>
      <c r="F11" s="82" t="s">
        <v>262</v>
      </c>
      <c r="G11" s="84"/>
      <c r="H11" s="85" t="s">
        <v>263</v>
      </c>
      <c r="I11" s="78"/>
      <c r="J11" s="78" t="s">
        <v>264</v>
      </c>
      <c r="K11" s="78"/>
      <c r="L11" s="78"/>
      <c r="M11" s="78" t="s">
        <v>45</v>
      </c>
      <c r="N11" s="79"/>
    </row>
    <row r="12" spans="1:22" ht="39" customHeight="1" x14ac:dyDescent="0.3">
      <c r="A12" s="68" t="s">
        <v>265</v>
      </c>
      <c r="B12" s="69"/>
      <c r="C12" s="70" t="s">
        <v>266</v>
      </c>
      <c r="D12" s="71"/>
      <c r="E12" s="69"/>
      <c r="F12" s="70" t="s">
        <v>267</v>
      </c>
      <c r="G12" s="72"/>
      <c r="H12" s="73" t="s">
        <v>268</v>
      </c>
      <c r="I12" s="74"/>
      <c r="J12" s="74" t="s">
        <v>269</v>
      </c>
      <c r="K12" s="74"/>
      <c r="L12" s="74"/>
      <c r="M12" s="74" t="s">
        <v>270</v>
      </c>
      <c r="N12" s="75"/>
    </row>
    <row r="13" spans="1:22" ht="50.25" customHeight="1" x14ac:dyDescent="0.3">
      <c r="A13" s="97" t="s">
        <v>271</v>
      </c>
      <c r="B13" s="98"/>
      <c r="C13" s="98" t="s">
        <v>272</v>
      </c>
      <c r="D13" s="98"/>
      <c r="E13" s="98"/>
      <c r="F13" s="98" t="s">
        <v>273</v>
      </c>
      <c r="G13" s="99"/>
      <c r="H13" s="97" t="s">
        <v>274</v>
      </c>
      <c r="I13" s="98"/>
      <c r="J13" s="98" t="s">
        <v>275</v>
      </c>
      <c r="K13" s="98"/>
      <c r="L13" s="98"/>
      <c r="M13" s="98" t="s">
        <v>276</v>
      </c>
      <c r="N13" s="100"/>
    </row>
    <row r="14" spans="1:22" ht="39" customHeight="1" x14ac:dyDescent="0.3">
      <c r="A14" s="73" t="s">
        <v>277</v>
      </c>
      <c r="B14" s="74"/>
      <c r="C14" s="74" t="s">
        <v>278</v>
      </c>
      <c r="D14" s="74"/>
      <c r="E14" s="74"/>
      <c r="F14" s="74" t="s">
        <v>279</v>
      </c>
      <c r="G14" s="70"/>
      <c r="H14" s="73" t="s">
        <v>280</v>
      </c>
      <c r="I14" s="74"/>
      <c r="J14" s="74" t="s">
        <v>15</v>
      </c>
      <c r="K14" s="74"/>
      <c r="L14" s="74"/>
      <c r="M14" s="74" t="s">
        <v>281</v>
      </c>
      <c r="N14" s="75"/>
    </row>
    <row r="15" spans="1:22" ht="50.25" customHeight="1" thickBot="1" x14ac:dyDescent="0.35">
      <c r="A15" s="76" t="s">
        <v>282</v>
      </c>
      <c r="B15" s="66"/>
      <c r="C15" s="66" t="s">
        <v>283</v>
      </c>
      <c r="D15" s="66"/>
      <c r="E15" s="66"/>
      <c r="F15" s="66" t="s">
        <v>284</v>
      </c>
      <c r="G15" s="77"/>
      <c r="H15" s="76"/>
      <c r="I15" s="66"/>
      <c r="J15" s="66"/>
      <c r="K15" s="66"/>
      <c r="L15" s="66"/>
      <c r="M15" s="66"/>
      <c r="N15" s="67"/>
    </row>
    <row r="16" spans="1:22" ht="15" thickTop="1" x14ac:dyDescent="0.3"/>
  </sheetData>
  <mergeCells count="73">
    <mergeCell ref="A2:N3"/>
    <mergeCell ref="A4:B4"/>
    <mergeCell ref="C4:E4"/>
    <mergeCell ref="F4:G4"/>
    <mergeCell ref="H4:I4"/>
    <mergeCell ref="J4:L4"/>
    <mergeCell ref="M4:N4"/>
    <mergeCell ref="M6:N6"/>
    <mergeCell ref="A5:B5"/>
    <mergeCell ref="C5:E5"/>
    <mergeCell ref="F5:G5"/>
    <mergeCell ref="H5:I5"/>
    <mergeCell ref="J5:L5"/>
    <mergeCell ref="M5:N5"/>
    <mergeCell ref="A6:B6"/>
    <mergeCell ref="C6:E6"/>
    <mergeCell ref="F6:G6"/>
    <mergeCell ref="H6:I6"/>
    <mergeCell ref="J6:L6"/>
    <mergeCell ref="M8:N8"/>
    <mergeCell ref="A7:B7"/>
    <mergeCell ref="C7:E7"/>
    <mergeCell ref="F7:G7"/>
    <mergeCell ref="H7:I7"/>
    <mergeCell ref="J7:L7"/>
    <mergeCell ref="M7:N7"/>
    <mergeCell ref="A8:B8"/>
    <mergeCell ref="C8:E8"/>
    <mergeCell ref="F8:G8"/>
    <mergeCell ref="H8:I8"/>
    <mergeCell ref="J8:L8"/>
    <mergeCell ref="M10:N10"/>
    <mergeCell ref="A9:B9"/>
    <mergeCell ref="C9:E9"/>
    <mergeCell ref="F9:G9"/>
    <mergeCell ref="H9:I9"/>
    <mergeCell ref="J9:L9"/>
    <mergeCell ref="M9:N9"/>
    <mergeCell ref="A10:B10"/>
    <mergeCell ref="C10:E10"/>
    <mergeCell ref="F10:G10"/>
    <mergeCell ref="H10:I10"/>
    <mergeCell ref="J10:L10"/>
    <mergeCell ref="M12:N12"/>
    <mergeCell ref="A11:B11"/>
    <mergeCell ref="C11:E11"/>
    <mergeCell ref="F11:G11"/>
    <mergeCell ref="H11:I11"/>
    <mergeCell ref="J11:L11"/>
    <mergeCell ref="M11:N11"/>
    <mergeCell ref="A12:B12"/>
    <mergeCell ref="C12:E12"/>
    <mergeCell ref="F12:G12"/>
    <mergeCell ref="H12:I12"/>
    <mergeCell ref="J12:L12"/>
    <mergeCell ref="M14:N14"/>
    <mergeCell ref="A13:B13"/>
    <mergeCell ref="C13:E13"/>
    <mergeCell ref="F13:G13"/>
    <mergeCell ref="H13:I13"/>
    <mergeCell ref="J13:L13"/>
    <mergeCell ref="M13:N13"/>
    <mergeCell ref="A14:B14"/>
    <mergeCell ref="C14:E14"/>
    <mergeCell ref="F14:G14"/>
    <mergeCell ref="H14:I14"/>
    <mergeCell ref="J14:L14"/>
    <mergeCell ref="M15:N15"/>
    <mergeCell ref="A15:B15"/>
    <mergeCell ref="C15:E15"/>
    <mergeCell ref="F15:G15"/>
    <mergeCell ref="H15:I15"/>
    <mergeCell ref="J15:L15"/>
  </mergeCells>
  <pageMargins left="0.61354166666666665" right="0.25" top="0.33645833333333336" bottom="9.8958333333333329E-3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"/>
  <sheetViews>
    <sheetView zoomScaleNormal="100" workbookViewId="0">
      <selection activeCell="F11" sqref="F11:G11"/>
    </sheetView>
  </sheetViews>
  <sheetFormatPr defaultRowHeight="14.4" x14ac:dyDescent="0.3"/>
  <cols>
    <col min="1" max="1" width="10.5546875" customWidth="1"/>
    <col min="2" max="2" width="10.33203125" customWidth="1"/>
    <col min="3" max="6" width="10.5546875" customWidth="1"/>
    <col min="7" max="7" width="12.33203125" customWidth="1"/>
    <col min="8" max="8" width="10.5546875" customWidth="1"/>
    <col min="9" max="9" width="7.88671875" customWidth="1"/>
    <col min="10" max="11" width="10.5546875" customWidth="1"/>
    <col min="12" max="12" width="8.33203125" customWidth="1"/>
    <col min="13" max="13" width="7.33203125" customWidth="1"/>
    <col min="14" max="14" width="10.5546875" customWidth="1"/>
  </cols>
  <sheetData>
    <row r="1" spans="1:14" ht="15" thickBot="1" x14ac:dyDescent="0.35"/>
    <row r="2" spans="1:14" ht="19.5" customHeight="1" thickTop="1" x14ac:dyDescent="0.3">
      <c r="A2" s="91" t="s">
        <v>285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12.75" customHeight="1" thickBot="1" x14ac:dyDescent="0.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26.25" customHeight="1" thickTop="1" x14ac:dyDescent="0.3">
      <c r="A4" s="13" t="s">
        <v>1</v>
      </c>
      <c r="B4" s="14"/>
      <c r="C4" s="14" t="s">
        <v>231</v>
      </c>
      <c r="D4" s="14"/>
      <c r="E4" s="14"/>
      <c r="F4" s="8" t="s">
        <v>3</v>
      </c>
      <c r="G4" s="15"/>
      <c r="H4" s="13" t="s">
        <v>1</v>
      </c>
      <c r="I4" s="14"/>
      <c r="J4" s="101" t="s">
        <v>231</v>
      </c>
      <c r="K4" s="101"/>
      <c r="L4" s="101"/>
      <c r="M4" s="8" t="s">
        <v>3</v>
      </c>
      <c r="N4" s="9"/>
    </row>
    <row r="5" spans="1:14" ht="45.9" customHeight="1" x14ac:dyDescent="0.3">
      <c r="A5" s="85" t="s">
        <v>286</v>
      </c>
      <c r="B5" s="78"/>
      <c r="C5" s="78" t="s">
        <v>287</v>
      </c>
      <c r="D5" s="78"/>
      <c r="E5" s="78"/>
      <c r="F5" s="78" t="s">
        <v>288</v>
      </c>
      <c r="G5" s="82"/>
      <c r="H5" s="97" t="s">
        <v>289</v>
      </c>
      <c r="I5" s="98"/>
      <c r="J5" s="98" t="s">
        <v>290</v>
      </c>
      <c r="K5" s="98"/>
      <c r="L5" s="98"/>
      <c r="M5" s="99" t="s">
        <v>291</v>
      </c>
      <c r="N5" s="104"/>
    </row>
    <row r="6" spans="1:14" ht="39" customHeight="1" x14ac:dyDescent="0.3">
      <c r="A6" s="73" t="s">
        <v>292</v>
      </c>
      <c r="B6" s="74"/>
      <c r="C6" s="74" t="s">
        <v>293</v>
      </c>
      <c r="D6" s="74"/>
      <c r="E6" s="74"/>
      <c r="F6" s="74" t="s">
        <v>19</v>
      </c>
      <c r="G6" s="70"/>
      <c r="H6" s="105" t="s">
        <v>294</v>
      </c>
      <c r="I6" s="106"/>
      <c r="J6" s="107" t="s">
        <v>295</v>
      </c>
      <c r="K6" s="107"/>
      <c r="L6" s="107"/>
      <c r="M6" s="102" t="s">
        <v>296</v>
      </c>
      <c r="N6" s="103"/>
    </row>
    <row r="7" spans="1:14" ht="47.25" customHeight="1" x14ac:dyDescent="0.3">
      <c r="A7" s="85" t="s">
        <v>297</v>
      </c>
      <c r="B7" s="78"/>
      <c r="C7" s="78" t="s">
        <v>293</v>
      </c>
      <c r="D7" s="78"/>
      <c r="E7" s="78"/>
      <c r="F7" s="78" t="s">
        <v>298</v>
      </c>
      <c r="G7" s="79"/>
      <c r="H7" s="85" t="s">
        <v>299</v>
      </c>
      <c r="I7" s="78"/>
      <c r="J7" s="78" t="s">
        <v>12</v>
      </c>
      <c r="K7" s="78"/>
      <c r="L7" s="78"/>
      <c r="M7" s="78" t="s">
        <v>300</v>
      </c>
      <c r="N7" s="79"/>
    </row>
    <row r="8" spans="1:14" ht="49.65" customHeight="1" x14ac:dyDescent="0.3">
      <c r="A8" s="73" t="s">
        <v>301</v>
      </c>
      <c r="B8" s="74"/>
      <c r="C8" s="74" t="s">
        <v>302</v>
      </c>
      <c r="D8" s="74"/>
      <c r="E8" s="74"/>
      <c r="F8" s="74" t="s">
        <v>110</v>
      </c>
      <c r="G8" s="70"/>
      <c r="H8" s="68" t="s">
        <v>303</v>
      </c>
      <c r="I8" s="69"/>
      <c r="J8" s="74" t="s">
        <v>304</v>
      </c>
      <c r="K8" s="74"/>
      <c r="L8" s="74"/>
      <c r="M8" s="89" t="s">
        <v>305</v>
      </c>
      <c r="N8" s="90"/>
    </row>
    <row r="9" spans="1:14" ht="51" customHeight="1" x14ac:dyDescent="0.3">
      <c r="A9" s="85" t="s">
        <v>306</v>
      </c>
      <c r="B9" s="78"/>
      <c r="C9" s="78" t="s">
        <v>307</v>
      </c>
      <c r="D9" s="78"/>
      <c r="E9" s="78"/>
      <c r="F9" s="78" t="s">
        <v>308</v>
      </c>
      <c r="G9" s="82"/>
      <c r="H9" s="85" t="s">
        <v>309</v>
      </c>
      <c r="I9" s="78"/>
      <c r="J9" s="78" t="s">
        <v>310</v>
      </c>
      <c r="K9" s="78"/>
      <c r="L9" s="78"/>
      <c r="M9" s="78" t="s">
        <v>311</v>
      </c>
      <c r="N9" s="79"/>
    </row>
    <row r="10" spans="1:14" ht="51.75" customHeight="1" x14ac:dyDescent="0.3">
      <c r="A10" s="73" t="s">
        <v>312</v>
      </c>
      <c r="B10" s="74"/>
      <c r="C10" s="74" t="s">
        <v>313</v>
      </c>
      <c r="D10" s="74"/>
      <c r="E10" s="74"/>
      <c r="F10" s="74" t="s">
        <v>314</v>
      </c>
      <c r="G10" s="70"/>
      <c r="H10" s="68" t="s">
        <v>315</v>
      </c>
      <c r="I10" s="69"/>
      <c r="J10" s="74" t="s">
        <v>316</v>
      </c>
      <c r="K10" s="74"/>
      <c r="L10" s="74"/>
      <c r="M10" s="89" t="s">
        <v>317</v>
      </c>
      <c r="N10" s="90"/>
    </row>
    <row r="11" spans="1:14" ht="42" customHeight="1" x14ac:dyDescent="0.3">
      <c r="A11" s="80" t="s">
        <v>318</v>
      </c>
      <c r="B11" s="81"/>
      <c r="C11" s="82" t="s">
        <v>319</v>
      </c>
      <c r="D11" s="83"/>
      <c r="E11" s="81"/>
      <c r="F11" s="108" t="s">
        <v>67</v>
      </c>
      <c r="G11" s="109"/>
      <c r="H11" s="85" t="s">
        <v>320</v>
      </c>
      <c r="I11" s="78"/>
      <c r="J11" s="78" t="s">
        <v>321</v>
      </c>
      <c r="K11" s="78"/>
      <c r="L11" s="78"/>
      <c r="M11" s="78" t="s">
        <v>19</v>
      </c>
      <c r="N11" s="79"/>
    </row>
    <row r="12" spans="1:14" ht="39" customHeight="1" x14ac:dyDescent="0.3">
      <c r="A12" s="68" t="s">
        <v>322</v>
      </c>
      <c r="B12" s="69"/>
      <c r="C12" s="70" t="s">
        <v>323</v>
      </c>
      <c r="D12" s="71"/>
      <c r="E12" s="69"/>
      <c r="F12" s="70" t="s">
        <v>324</v>
      </c>
      <c r="G12" s="72"/>
      <c r="H12" s="68" t="s">
        <v>325</v>
      </c>
      <c r="I12" s="69"/>
      <c r="J12" s="74" t="s">
        <v>12</v>
      </c>
      <c r="K12" s="74"/>
      <c r="L12" s="74"/>
      <c r="M12" s="89" t="s">
        <v>19</v>
      </c>
      <c r="N12" s="90"/>
    </row>
    <row r="13" spans="1:14" ht="50.25" customHeight="1" thickBot="1" x14ac:dyDescent="0.35">
      <c r="A13" s="76" t="s">
        <v>326</v>
      </c>
      <c r="B13" s="66"/>
      <c r="C13" s="66" t="s">
        <v>327</v>
      </c>
      <c r="D13" s="66"/>
      <c r="E13" s="66"/>
      <c r="F13" s="66" t="s">
        <v>328</v>
      </c>
      <c r="G13" s="77"/>
      <c r="H13" s="76" t="s">
        <v>329</v>
      </c>
      <c r="I13" s="66"/>
      <c r="J13" s="66" t="s">
        <v>330</v>
      </c>
      <c r="K13" s="66"/>
      <c r="L13" s="66"/>
      <c r="M13" s="66" t="s">
        <v>331</v>
      </c>
      <c r="N13" s="67"/>
    </row>
    <row r="14" spans="1:14" ht="15" thickTop="1" x14ac:dyDescent="0.3"/>
  </sheetData>
  <mergeCells count="61">
    <mergeCell ref="M13:N13"/>
    <mergeCell ref="A13:B13"/>
    <mergeCell ref="C13:E13"/>
    <mergeCell ref="F13:G13"/>
    <mergeCell ref="H13:I13"/>
    <mergeCell ref="J13:L13"/>
    <mergeCell ref="M12:N12"/>
    <mergeCell ref="A11:B11"/>
    <mergeCell ref="C11:E11"/>
    <mergeCell ref="F11:G11"/>
    <mergeCell ref="H11:I11"/>
    <mergeCell ref="J11:L11"/>
    <mergeCell ref="M11:N11"/>
    <mergeCell ref="A12:B12"/>
    <mergeCell ref="C12:E12"/>
    <mergeCell ref="F12:G12"/>
    <mergeCell ref="H12:I12"/>
    <mergeCell ref="J12:L12"/>
    <mergeCell ref="M10:N10"/>
    <mergeCell ref="A9:B9"/>
    <mergeCell ref="C9:E9"/>
    <mergeCell ref="F9:G9"/>
    <mergeCell ref="H9:I9"/>
    <mergeCell ref="J9:L9"/>
    <mergeCell ref="M9:N9"/>
    <mergeCell ref="A10:B10"/>
    <mergeCell ref="C10:E10"/>
    <mergeCell ref="F10:G10"/>
    <mergeCell ref="H10:I10"/>
    <mergeCell ref="J10:L10"/>
    <mergeCell ref="M8:N8"/>
    <mergeCell ref="A7:B7"/>
    <mergeCell ref="C7:E7"/>
    <mergeCell ref="F7:G7"/>
    <mergeCell ref="H7:I7"/>
    <mergeCell ref="J7:L7"/>
    <mergeCell ref="M7:N7"/>
    <mergeCell ref="A8:B8"/>
    <mergeCell ref="C8:E8"/>
    <mergeCell ref="F8:G8"/>
    <mergeCell ref="H8:I8"/>
    <mergeCell ref="J8:L8"/>
    <mergeCell ref="M6:N6"/>
    <mergeCell ref="A5:B5"/>
    <mergeCell ref="C5:E5"/>
    <mergeCell ref="F5:G5"/>
    <mergeCell ref="H5:I5"/>
    <mergeCell ref="J5:L5"/>
    <mergeCell ref="M5:N5"/>
    <mergeCell ref="A6:B6"/>
    <mergeCell ref="C6:E6"/>
    <mergeCell ref="F6:G6"/>
    <mergeCell ref="H6:I6"/>
    <mergeCell ref="J6:L6"/>
    <mergeCell ref="A2:N3"/>
    <mergeCell ref="A4:B4"/>
    <mergeCell ref="C4:E4"/>
    <mergeCell ref="F4:G4"/>
    <mergeCell ref="H4:I4"/>
    <mergeCell ref="J4:L4"/>
    <mergeCell ref="M4:N4"/>
  </mergeCells>
  <pageMargins left="0.57395833333333335" right="0.25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363C-300B-40F4-AA9E-36DC805956E9}">
  <dimension ref="A1:N15"/>
  <sheetViews>
    <sheetView zoomScaleNormal="100" workbookViewId="0">
      <selection activeCell="Q14" sqref="Q14"/>
    </sheetView>
  </sheetViews>
  <sheetFormatPr defaultRowHeight="14.4" x14ac:dyDescent="0.3"/>
  <cols>
    <col min="1" max="1" width="10.5546875" customWidth="1"/>
    <col min="2" max="2" width="10.33203125" customWidth="1"/>
    <col min="3" max="6" width="10.5546875" customWidth="1"/>
    <col min="7" max="7" width="12.33203125" customWidth="1"/>
    <col min="8" max="8" width="10.5546875" customWidth="1"/>
    <col min="9" max="9" width="7.88671875" customWidth="1"/>
    <col min="10" max="11" width="10.5546875" customWidth="1"/>
    <col min="12" max="12" width="8.33203125" customWidth="1"/>
    <col min="13" max="13" width="7.33203125" customWidth="1"/>
    <col min="14" max="14" width="10.5546875" customWidth="1"/>
  </cols>
  <sheetData>
    <row r="1" spans="1:14" ht="15" thickBot="1" x14ac:dyDescent="0.35"/>
    <row r="2" spans="1:14" ht="19.5" customHeight="1" thickTop="1" x14ac:dyDescent="0.3">
      <c r="A2" s="91" t="s">
        <v>332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12.75" customHeight="1" thickBot="1" x14ac:dyDescent="0.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26.25" customHeight="1" thickTop="1" x14ac:dyDescent="0.3">
      <c r="A4" s="13" t="s">
        <v>1</v>
      </c>
      <c r="B4" s="14"/>
      <c r="C4" s="14" t="s">
        <v>231</v>
      </c>
      <c r="D4" s="14"/>
      <c r="E4" s="14"/>
      <c r="F4" s="8" t="s">
        <v>3</v>
      </c>
      <c r="G4" s="15"/>
      <c r="H4" s="13" t="s">
        <v>1</v>
      </c>
      <c r="I4" s="14"/>
      <c r="J4" s="101" t="s">
        <v>231</v>
      </c>
      <c r="K4" s="101"/>
      <c r="L4" s="101"/>
      <c r="M4" s="8" t="s">
        <v>3</v>
      </c>
      <c r="N4" s="9"/>
    </row>
    <row r="5" spans="1:14" ht="45.9" customHeight="1" x14ac:dyDescent="0.3">
      <c r="A5" s="85" t="s">
        <v>333</v>
      </c>
      <c r="B5" s="78"/>
      <c r="C5" s="78" t="s">
        <v>334</v>
      </c>
      <c r="D5" s="78"/>
      <c r="E5" s="78"/>
      <c r="F5" s="78" t="s">
        <v>19</v>
      </c>
      <c r="G5" s="82"/>
      <c r="H5" s="85" t="s">
        <v>335</v>
      </c>
      <c r="I5" s="78"/>
      <c r="J5" s="78" t="s">
        <v>336</v>
      </c>
      <c r="K5" s="78"/>
      <c r="L5" s="78"/>
      <c r="M5" s="82" t="s">
        <v>21</v>
      </c>
      <c r="N5" s="84"/>
    </row>
    <row r="6" spans="1:14" ht="39" customHeight="1" x14ac:dyDescent="0.3">
      <c r="A6" s="73" t="s">
        <v>337</v>
      </c>
      <c r="B6" s="74"/>
      <c r="C6" s="74" t="s">
        <v>293</v>
      </c>
      <c r="D6" s="74"/>
      <c r="E6" s="74"/>
      <c r="F6" s="74" t="s">
        <v>19</v>
      </c>
      <c r="G6" s="70"/>
      <c r="H6" s="68" t="s">
        <v>338</v>
      </c>
      <c r="I6" s="69"/>
      <c r="J6" s="74" t="s">
        <v>339</v>
      </c>
      <c r="K6" s="74"/>
      <c r="L6" s="74"/>
      <c r="M6" s="89" t="s">
        <v>340</v>
      </c>
      <c r="N6" s="90"/>
    </row>
    <row r="7" spans="1:14" ht="47.25" customHeight="1" x14ac:dyDescent="0.3">
      <c r="A7" s="85" t="s">
        <v>341</v>
      </c>
      <c r="B7" s="78"/>
      <c r="C7" s="78" t="s">
        <v>293</v>
      </c>
      <c r="D7" s="78"/>
      <c r="E7" s="78"/>
      <c r="F7" s="78" t="s">
        <v>19</v>
      </c>
      <c r="G7" s="79"/>
      <c r="H7" s="85" t="s">
        <v>342</v>
      </c>
      <c r="I7" s="78"/>
      <c r="J7" s="78" t="s">
        <v>343</v>
      </c>
      <c r="K7" s="78"/>
      <c r="L7" s="78"/>
      <c r="M7" s="78" t="s">
        <v>344</v>
      </c>
      <c r="N7" s="79"/>
    </row>
    <row r="8" spans="1:14" ht="49.65" customHeight="1" x14ac:dyDescent="0.3">
      <c r="A8" s="73" t="s">
        <v>345</v>
      </c>
      <c r="B8" s="74"/>
      <c r="C8" s="74" t="s">
        <v>293</v>
      </c>
      <c r="D8" s="74"/>
      <c r="E8" s="74"/>
      <c r="F8" s="74" t="s">
        <v>19</v>
      </c>
      <c r="G8" s="70"/>
      <c r="H8" s="68" t="s">
        <v>346</v>
      </c>
      <c r="I8" s="69"/>
      <c r="J8" s="74" t="s">
        <v>347</v>
      </c>
      <c r="K8" s="74"/>
      <c r="L8" s="74"/>
      <c r="M8" s="89" t="s">
        <v>348</v>
      </c>
      <c r="N8" s="90"/>
    </row>
    <row r="9" spans="1:14" ht="51" customHeight="1" x14ac:dyDescent="0.3">
      <c r="A9" s="85" t="s">
        <v>349</v>
      </c>
      <c r="B9" s="78"/>
      <c r="C9" s="78" t="s">
        <v>293</v>
      </c>
      <c r="D9" s="78"/>
      <c r="E9" s="78"/>
      <c r="F9" s="78" t="s">
        <v>19</v>
      </c>
      <c r="G9" s="82"/>
      <c r="H9" s="85" t="s">
        <v>350</v>
      </c>
      <c r="I9" s="78"/>
      <c r="J9" s="78" t="s">
        <v>351</v>
      </c>
      <c r="K9" s="78"/>
      <c r="L9" s="78"/>
      <c r="M9" s="110" t="s">
        <v>32</v>
      </c>
      <c r="N9" s="111"/>
    </row>
    <row r="10" spans="1:14" ht="51.75" customHeight="1" x14ac:dyDescent="0.3">
      <c r="A10" s="73" t="s">
        <v>352</v>
      </c>
      <c r="B10" s="74"/>
      <c r="C10" s="74" t="s">
        <v>293</v>
      </c>
      <c r="D10" s="74"/>
      <c r="E10" s="74"/>
      <c r="F10" s="74" t="s">
        <v>19</v>
      </c>
      <c r="G10" s="70"/>
      <c r="H10" s="68" t="s">
        <v>353</v>
      </c>
      <c r="I10" s="69"/>
      <c r="J10" s="74" t="s">
        <v>354</v>
      </c>
      <c r="K10" s="74"/>
      <c r="L10" s="74"/>
      <c r="M10" s="89" t="s">
        <v>16</v>
      </c>
      <c r="N10" s="90"/>
    </row>
    <row r="11" spans="1:14" ht="42" customHeight="1" x14ac:dyDescent="0.3">
      <c r="A11" s="80" t="s">
        <v>355</v>
      </c>
      <c r="B11" s="81"/>
      <c r="C11" s="82" t="s">
        <v>293</v>
      </c>
      <c r="D11" s="83"/>
      <c r="E11" s="81"/>
      <c r="F11" s="108" t="s">
        <v>19</v>
      </c>
      <c r="G11" s="109"/>
      <c r="H11" s="85" t="s">
        <v>356</v>
      </c>
      <c r="I11" s="78"/>
      <c r="J11" s="78" t="s">
        <v>357</v>
      </c>
      <c r="K11" s="78"/>
      <c r="L11" s="78"/>
      <c r="M11" s="78" t="s">
        <v>358</v>
      </c>
      <c r="N11" s="79"/>
    </row>
    <row r="12" spans="1:14" ht="39" customHeight="1" x14ac:dyDescent="0.3">
      <c r="A12" s="68" t="s">
        <v>359</v>
      </c>
      <c r="B12" s="69"/>
      <c r="C12" s="70" t="s">
        <v>293</v>
      </c>
      <c r="D12" s="71"/>
      <c r="E12" s="69"/>
      <c r="F12" s="70" t="s">
        <v>19</v>
      </c>
      <c r="G12" s="72"/>
      <c r="H12" s="68" t="s">
        <v>360</v>
      </c>
      <c r="I12" s="69"/>
      <c r="J12" s="74" t="s">
        <v>361</v>
      </c>
      <c r="K12" s="74"/>
      <c r="L12" s="74"/>
      <c r="M12" s="89" t="s">
        <v>358</v>
      </c>
      <c r="N12" s="90"/>
    </row>
    <row r="13" spans="1:14" ht="50.25" customHeight="1" x14ac:dyDescent="0.3">
      <c r="A13" s="97" t="s">
        <v>362</v>
      </c>
      <c r="B13" s="98"/>
      <c r="C13" s="98" t="s">
        <v>145</v>
      </c>
      <c r="D13" s="98"/>
      <c r="E13" s="98"/>
      <c r="F13" s="98" t="s">
        <v>19</v>
      </c>
      <c r="G13" s="99"/>
      <c r="H13" s="97" t="s">
        <v>363</v>
      </c>
      <c r="I13" s="98"/>
      <c r="J13" s="98" t="s">
        <v>364</v>
      </c>
      <c r="K13" s="98"/>
      <c r="L13" s="98"/>
      <c r="M13" s="98" t="s">
        <v>365</v>
      </c>
      <c r="N13" s="100"/>
    </row>
    <row r="14" spans="1:14" ht="39" customHeight="1" thickBot="1" x14ac:dyDescent="0.35">
      <c r="A14" s="86" t="s">
        <v>366</v>
      </c>
      <c r="B14" s="87"/>
      <c r="C14" s="87" t="s">
        <v>293</v>
      </c>
      <c r="D14" s="87"/>
      <c r="E14" s="87"/>
      <c r="F14" s="87" t="s">
        <v>19</v>
      </c>
      <c r="G14" s="88"/>
      <c r="H14" s="86" t="s">
        <v>367</v>
      </c>
      <c r="I14" s="87"/>
      <c r="J14" s="87" t="s">
        <v>368</v>
      </c>
      <c r="K14" s="87"/>
      <c r="L14" s="87"/>
      <c r="M14" s="87" t="s">
        <v>369</v>
      </c>
      <c r="N14" s="112"/>
    </row>
    <row r="15" spans="1:14" ht="15" thickTop="1" x14ac:dyDescent="0.3"/>
  </sheetData>
  <mergeCells count="67">
    <mergeCell ref="M14:N14"/>
    <mergeCell ref="A13:B13"/>
    <mergeCell ref="C13:E13"/>
    <mergeCell ref="F13:G13"/>
    <mergeCell ref="H13:I13"/>
    <mergeCell ref="J13:L13"/>
    <mergeCell ref="M13:N13"/>
    <mergeCell ref="A14:B14"/>
    <mergeCell ref="C14:E14"/>
    <mergeCell ref="F14:G14"/>
    <mergeCell ref="H14:I14"/>
    <mergeCell ref="J14:L14"/>
    <mergeCell ref="M12:N12"/>
    <mergeCell ref="A11:B11"/>
    <mergeCell ref="C11:E11"/>
    <mergeCell ref="F11:G11"/>
    <mergeCell ref="H11:I11"/>
    <mergeCell ref="J11:L11"/>
    <mergeCell ref="M11:N11"/>
    <mergeCell ref="A12:B12"/>
    <mergeCell ref="C12:E12"/>
    <mergeCell ref="F12:G12"/>
    <mergeCell ref="H12:I12"/>
    <mergeCell ref="J12:L12"/>
    <mergeCell ref="M10:N10"/>
    <mergeCell ref="A9:B9"/>
    <mergeCell ref="C9:E9"/>
    <mergeCell ref="F9:G9"/>
    <mergeCell ref="H9:I9"/>
    <mergeCell ref="J9:L9"/>
    <mergeCell ref="M9:N9"/>
    <mergeCell ref="A10:B10"/>
    <mergeCell ref="C10:E10"/>
    <mergeCell ref="F10:G10"/>
    <mergeCell ref="H10:I10"/>
    <mergeCell ref="J10:L10"/>
    <mergeCell ref="M8:N8"/>
    <mergeCell ref="A7:B7"/>
    <mergeCell ref="C7:E7"/>
    <mergeCell ref="F7:G7"/>
    <mergeCell ref="H7:I7"/>
    <mergeCell ref="J7:L7"/>
    <mergeCell ref="M7:N7"/>
    <mergeCell ref="A8:B8"/>
    <mergeCell ref="C8:E8"/>
    <mergeCell ref="F8:G8"/>
    <mergeCell ref="H8:I8"/>
    <mergeCell ref="J8:L8"/>
    <mergeCell ref="M6:N6"/>
    <mergeCell ref="A5:B5"/>
    <mergeCell ref="C5:E5"/>
    <mergeCell ref="F5:G5"/>
    <mergeCell ref="H5:I5"/>
    <mergeCell ref="J5:L5"/>
    <mergeCell ref="M5:N5"/>
    <mergeCell ref="A6:B6"/>
    <mergeCell ref="C6:E6"/>
    <mergeCell ref="F6:G6"/>
    <mergeCell ref="H6:I6"/>
    <mergeCell ref="J6:L6"/>
    <mergeCell ref="A2:N3"/>
    <mergeCell ref="A4:B4"/>
    <mergeCell ref="C4:E4"/>
    <mergeCell ref="F4:G4"/>
    <mergeCell ref="H4:I4"/>
    <mergeCell ref="J4:L4"/>
    <mergeCell ref="M4:N4"/>
  </mergeCells>
  <pageMargins left="0.58385416666666667" right="0.25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E6EF-59DA-41EB-9735-EEC3C914C077}">
  <dimension ref="A1:N13"/>
  <sheetViews>
    <sheetView zoomScaleNormal="100" workbookViewId="0">
      <selection activeCell="Q5" sqref="Q5"/>
    </sheetView>
  </sheetViews>
  <sheetFormatPr defaultRowHeight="14.4" x14ac:dyDescent="0.3"/>
  <cols>
    <col min="1" max="1" width="10.5546875" customWidth="1"/>
    <col min="2" max="2" width="10.33203125" customWidth="1"/>
    <col min="3" max="6" width="10.5546875" customWidth="1"/>
    <col min="7" max="7" width="12.33203125" customWidth="1"/>
    <col min="8" max="8" width="10.5546875" customWidth="1"/>
    <col min="9" max="9" width="7.88671875" customWidth="1"/>
    <col min="10" max="11" width="10.5546875" customWidth="1"/>
    <col min="12" max="12" width="8.33203125" customWidth="1"/>
    <col min="13" max="13" width="7.33203125" customWidth="1"/>
    <col min="14" max="14" width="10.5546875" customWidth="1"/>
  </cols>
  <sheetData>
    <row r="1" spans="1:14" ht="15" thickBot="1" x14ac:dyDescent="0.35"/>
    <row r="2" spans="1:14" ht="19.5" customHeight="1" thickTop="1" x14ac:dyDescent="0.3">
      <c r="A2" s="91" t="s">
        <v>370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12.75" customHeight="1" thickBot="1" x14ac:dyDescent="0.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26.25" customHeight="1" thickTop="1" x14ac:dyDescent="0.3">
      <c r="A4" s="13" t="s">
        <v>1</v>
      </c>
      <c r="B4" s="14"/>
      <c r="C4" s="14" t="s">
        <v>231</v>
      </c>
      <c r="D4" s="14"/>
      <c r="E4" s="14"/>
      <c r="F4" s="8" t="s">
        <v>3</v>
      </c>
      <c r="G4" s="15"/>
      <c r="H4" s="13" t="s">
        <v>1</v>
      </c>
      <c r="I4" s="14"/>
      <c r="J4" s="101" t="s">
        <v>231</v>
      </c>
      <c r="K4" s="101"/>
      <c r="L4" s="101"/>
      <c r="M4" s="8" t="s">
        <v>3</v>
      </c>
      <c r="N4" s="9"/>
    </row>
    <row r="5" spans="1:14" ht="45.9" customHeight="1" x14ac:dyDescent="0.3">
      <c r="A5" s="80" t="str">
        <f>[1]Sayfa1!A1</f>
        <v>CELİL MUSTAFA KABAOĞLU</v>
      </c>
      <c r="B5" s="81"/>
      <c r="C5" s="78" t="str">
        <f>[1]Sayfa1!G1</f>
        <v>TOKAT GAZİOSMANPAŞA ÜNİVERSİTESİ</v>
      </c>
      <c r="D5" s="78"/>
      <c r="E5" s="78"/>
      <c r="F5" s="78" t="str">
        <f>[4]OkulYerlesenler!I11</f>
        <v>İslami İlimler (İÖ)</v>
      </c>
      <c r="G5" s="82"/>
      <c r="H5" s="85" t="str">
        <f>[1]Sayfa1!A9</f>
        <v>YAVUZ YANIK</v>
      </c>
      <c r="I5" s="78"/>
      <c r="J5" s="78" t="str">
        <f>[1]Sayfa1!G8</f>
        <v>KARABÜK ÜNİVERSİTESİ</v>
      </c>
      <c r="K5" s="78"/>
      <c r="L5" s="78"/>
      <c r="M5" s="82" t="str">
        <f>[4]OkulYerlesenler!I19</f>
        <v>İlahiyat (M.T.O.K.)</v>
      </c>
      <c r="N5" s="84"/>
    </row>
    <row r="6" spans="1:14" ht="39" customHeight="1" x14ac:dyDescent="0.3">
      <c r="A6" s="68" t="str">
        <f>[1]Sayfa1!A2</f>
        <v>ÜNAL ÖZDEMİR</v>
      </c>
      <c r="B6" s="69"/>
      <c r="C6" s="74" t="str">
        <f>[1]Sayfa1!G2</f>
        <v>ONDOKUZ MAYIS ÜNİVERSİTESİ (SAMSUN)</v>
      </c>
      <c r="D6" s="74"/>
      <c r="E6" s="74"/>
      <c r="F6" s="74" t="str">
        <f>[4]OkulYerlesenler!I12</f>
        <v>Çağrı Merkezi Hizmetleri</v>
      </c>
      <c r="G6" s="70"/>
      <c r="H6" s="68" t="str">
        <f>[1]Sayfa1!A10</f>
        <v>ŞUAYİP FURKAN ÜNLÜ</v>
      </c>
      <c r="I6" s="69"/>
      <c r="J6" s="74" t="str">
        <f>[1]Sayfa1!G9</f>
        <v>İZMİR KATİP ÇELEBİ ÜNİVERSİTESİ</v>
      </c>
      <c r="K6" s="74"/>
      <c r="L6" s="74"/>
      <c r="M6" s="89" t="str">
        <f>[4]OkulYerlesenler!I20</f>
        <v>İlahiyat (Önlisans) (Açıköğretim)</v>
      </c>
      <c r="N6" s="90"/>
    </row>
    <row r="7" spans="1:14" ht="47.25" customHeight="1" x14ac:dyDescent="0.3">
      <c r="A7" s="80" t="str">
        <f>[1]Sayfa1!A3</f>
        <v>MEHMET SALİH ÖZDEMİR</v>
      </c>
      <c r="B7" s="81"/>
      <c r="C7" s="78" t="str">
        <f>[1]Sayfa1!G3</f>
        <v>ONDOKUZ MAYIS ÜNİVERSİTESİ (SAMSUN)</v>
      </c>
      <c r="D7" s="78"/>
      <c r="E7" s="78"/>
      <c r="F7" s="78" t="str">
        <f>[4]OkulYerlesenler!I13</f>
        <v>Türkçe Öğretmenliği</v>
      </c>
      <c r="G7" s="79"/>
      <c r="H7" s="85" t="str">
        <f>[1]Sayfa1!A11</f>
        <v>DERYA AK</v>
      </c>
      <c r="I7" s="78"/>
      <c r="J7" s="78" t="str">
        <f>[1]Sayfa1!G10</f>
        <v>ANADOLU ÜNİVERSİTESİ (ESKİŞEHİR)</v>
      </c>
      <c r="K7" s="78"/>
      <c r="L7" s="78"/>
      <c r="M7" s="78" t="str">
        <f>[4]OkulYerlesenler!I21</f>
        <v>Özel Güvenlik ve Koruma (Kız)</v>
      </c>
      <c r="N7" s="79"/>
    </row>
    <row r="8" spans="1:14" ht="49.65" customHeight="1" x14ac:dyDescent="0.3">
      <c r="A8" s="68" t="str">
        <f>[1]Sayfa1!A4</f>
        <v>EMRE ŞAHİN</v>
      </c>
      <c r="B8" s="69"/>
      <c r="C8" s="74" t="str">
        <f>[1]Sayfa1!G4</f>
        <v>HARRAN ÜNİVERSİTESİ (ŞANLIURFA)</v>
      </c>
      <c r="D8" s="74"/>
      <c r="E8" s="74"/>
      <c r="F8" s="74" t="str">
        <f>[4]OkulYerlesenler!I14</f>
        <v>Ulaştırma ve Trafik Hizmetleri</v>
      </c>
      <c r="G8" s="70"/>
      <c r="H8" s="68" t="str">
        <f>[1]Sayfa1!A12</f>
        <v>GÖKNİL FATMA DEMİRSOY</v>
      </c>
      <c r="I8" s="69"/>
      <c r="J8" s="74" t="str">
        <f>[1]Sayfa1!G11</f>
        <v>KOCAELİ ÜNİVERSİTESİ</v>
      </c>
      <c r="K8" s="74"/>
      <c r="L8" s="74"/>
      <c r="M8" s="89" t="str">
        <f>[4]OkulYerlesenler!I22</f>
        <v>İnsan Kaynakları Yönetimi</v>
      </c>
      <c r="N8" s="90"/>
    </row>
    <row r="9" spans="1:14" ht="51" customHeight="1" x14ac:dyDescent="0.3">
      <c r="A9" s="80" t="str">
        <f>[1]Sayfa1!A5</f>
        <v>MERTCAN SUNGURLU</v>
      </c>
      <c r="B9" s="81"/>
      <c r="C9" s="78" t="str">
        <f>[1]Sayfa1!G5</f>
        <v>SİNOP ÜNİVERSİTESİ</v>
      </c>
      <c r="D9" s="78"/>
      <c r="E9" s="78"/>
      <c r="F9" s="78" t="str">
        <f>[4]OkulYerlesenler!I15</f>
        <v>İlahiyat</v>
      </c>
      <c r="G9" s="82"/>
      <c r="H9" s="85" t="str">
        <f>[1]Sayfa1!A13</f>
        <v>YETER ÖZDEMİR</v>
      </c>
      <c r="I9" s="78"/>
      <c r="J9" s="78" t="str">
        <f>[1]Sayfa1!G12</f>
        <v>İZMİR DEMOKRASİ ÜNİVERSİTESİ</v>
      </c>
      <c r="K9" s="78"/>
      <c r="L9" s="78"/>
      <c r="M9" s="110" t="str">
        <f>[4]OkulYerlesenler!I23</f>
        <v>Özel Güvenlik ve Koruma (Kız)</v>
      </c>
      <c r="N9" s="111"/>
    </row>
    <row r="10" spans="1:14" ht="51.75" customHeight="1" x14ac:dyDescent="0.3">
      <c r="A10" s="68" t="str">
        <f>[1]Sayfa1!A6</f>
        <v>GÜLLİZAR KANATOĞLU</v>
      </c>
      <c r="B10" s="69"/>
      <c r="C10" s="74" t="str">
        <f>[1]Sayfa1!G6</f>
        <v>AYDIN ADNAN MENDERES ÜNİVERSİTESİ</v>
      </c>
      <c r="D10" s="74"/>
      <c r="E10" s="74"/>
      <c r="F10" s="74" t="str">
        <f>[4]OkulYerlesenler!I16</f>
        <v>Moda Tasarımı</v>
      </c>
      <c r="G10" s="70"/>
      <c r="H10" s="68" t="str">
        <f>[1]Sayfa1!A14</f>
        <v>ZEYNEP AYDOĞDU</v>
      </c>
      <c r="I10" s="69"/>
      <c r="J10" s="74" t="str">
        <f>[1]Sayfa1!G13</f>
        <v>KOCAELİ ÜNİVERSİTESİ</v>
      </c>
      <c r="K10" s="74"/>
      <c r="L10" s="74"/>
      <c r="M10" s="89" t="str">
        <f>[4]OkulYerlesenler!I24</f>
        <v>Çağrı Merkezi Hizmetleri</v>
      </c>
      <c r="N10" s="90"/>
    </row>
    <row r="11" spans="1:14" ht="42" customHeight="1" x14ac:dyDescent="0.3">
      <c r="A11" s="80" t="str">
        <f>[1]Sayfa1!A7</f>
        <v>BETÜL NUR BEKMEZCİ</v>
      </c>
      <c r="B11" s="81"/>
      <c r="C11" s="82" t="str">
        <f>[1]Sayfa1!G7</f>
        <v>SİNOP ÜNİVERSİTESİ</v>
      </c>
      <c r="D11" s="83"/>
      <c r="E11" s="81"/>
      <c r="F11" s="108" t="str">
        <f>[4]OkulYerlesenler!I17</f>
        <v>İlahiyat (İÖ)</v>
      </c>
      <c r="G11" s="109"/>
      <c r="H11" s="85" t="str">
        <f>[1]Sayfa1!A15</f>
        <v>RABİA TANGAL</v>
      </c>
      <c r="I11" s="78"/>
      <c r="J11" s="78" t="str">
        <f>[1]Sayfa1!G14</f>
        <v>TOKAT GAZİOSMANPAŞA ÜNİVERSİTESİ</v>
      </c>
      <c r="K11" s="78"/>
      <c r="L11" s="78"/>
      <c r="M11" s="78" t="str">
        <f>[4]OkulYerlesenler!I25</f>
        <v>Eczane Hizmetleri</v>
      </c>
      <c r="N11" s="79"/>
    </row>
    <row r="12" spans="1:14" ht="39" customHeight="1" thickBot="1" x14ac:dyDescent="0.35">
      <c r="A12" s="115" t="str">
        <f>[1]Sayfa1!A8</f>
        <v>UMUTCAN ALBAYRAK</v>
      </c>
      <c r="B12" s="116"/>
      <c r="C12" s="88" t="str">
        <f>[1]Sayfa1!G8</f>
        <v>KARABÜK ÜNİVERSİTESİ</v>
      </c>
      <c r="D12" s="117"/>
      <c r="E12" s="116"/>
      <c r="F12" s="88" t="str">
        <f>[4]OkulYerlesenler!I18</f>
        <v>İş Sağlığı ve Güvenliği</v>
      </c>
      <c r="G12" s="118"/>
      <c r="H12" s="115"/>
      <c r="I12" s="116"/>
      <c r="J12" s="87"/>
      <c r="K12" s="87"/>
      <c r="L12" s="87"/>
      <c r="M12" s="113"/>
      <c r="N12" s="114"/>
    </row>
    <row r="13" spans="1:14" ht="15" thickTop="1" x14ac:dyDescent="0.3"/>
  </sheetData>
  <mergeCells count="55">
    <mergeCell ref="A2:N3"/>
    <mergeCell ref="A4:B4"/>
    <mergeCell ref="C4:E4"/>
    <mergeCell ref="F4:G4"/>
    <mergeCell ref="H4:I4"/>
    <mergeCell ref="J4:L4"/>
    <mergeCell ref="M4:N4"/>
    <mergeCell ref="M6:N6"/>
    <mergeCell ref="A5:B5"/>
    <mergeCell ref="C5:E5"/>
    <mergeCell ref="F5:G5"/>
    <mergeCell ref="H5:I5"/>
    <mergeCell ref="J5:L5"/>
    <mergeCell ref="M5:N5"/>
    <mergeCell ref="A6:B6"/>
    <mergeCell ref="C6:E6"/>
    <mergeCell ref="F6:G6"/>
    <mergeCell ref="H6:I6"/>
    <mergeCell ref="J6:L6"/>
    <mergeCell ref="M8:N8"/>
    <mergeCell ref="A7:B7"/>
    <mergeCell ref="C7:E7"/>
    <mergeCell ref="F7:G7"/>
    <mergeCell ref="H7:I7"/>
    <mergeCell ref="J7:L7"/>
    <mergeCell ref="M7:N7"/>
    <mergeCell ref="A8:B8"/>
    <mergeCell ref="C8:E8"/>
    <mergeCell ref="F8:G8"/>
    <mergeCell ref="H8:I8"/>
    <mergeCell ref="J8:L8"/>
    <mergeCell ref="M10:N10"/>
    <mergeCell ref="A9:B9"/>
    <mergeCell ref="C9:E9"/>
    <mergeCell ref="F9:G9"/>
    <mergeCell ref="H9:I9"/>
    <mergeCell ref="J9:L9"/>
    <mergeCell ref="M9:N9"/>
    <mergeCell ref="A10:B10"/>
    <mergeCell ref="C10:E10"/>
    <mergeCell ref="F10:G10"/>
    <mergeCell ref="H10:I10"/>
    <mergeCell ref="J10:L10"/>
    <mergeCell ref="M12:N12"/>
    <mergeCell ref="A11:B11"/>
    <mergeCell ref="C11:E11"/>
    <mergeCell ref="F11:G11"/>
    <mergeCell ref="H11:I11"/>
    <mergeCell ref="J11:L11"/>
    <mergeCell ref="M11:N11"/>
    <mergeCell ref="A12:B12"/>
    <mergeCell ref="C12:E12"/>
    <mergeCell ref="F12:G12"/>
    <mergeCell ref="H12:I12"/>
    <mergeCell ref="J12:L12"/>
  </mergeCells>
  <pageMargins left="0.58385416666666667" right="0.25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A04A-A0D4-472A-8D32-2EC3914FEEFB}">
  <dimension ref="A1:N14"/>
  <sheetViews>
    <sheetView tabSelected="1" zoomScaleNormal="100" workbookViewId="0">
      <selection activeCell="R13" sqref="R13"/>
    </sheetView>
  </sheetViews>
  <sheetFormatPr defaultRowHeight="14.4" x14ac:dyDescent="0.3"/>
  <cols>
    <col min="1" max="1" width="10.5546875" customWidth="1"/>
    <col min="2" max="2" width="10.33203125" customWidth="1"/>
    <col min="3" max="6" width="10.5546875" customWidth="1"/>
    <col min="7" max="7" width="12.33203125" customWidth="1"/>
    <col min="8" max="8" width="10.5546875" customWidth="1"/>
    <col min="9" max="9" width="7.88671875" customWidth="1"/>
    <col min="10" max="11" width="10.5546875" customWidth="1"/>
    <col min="12" max="12" width="8.33203125" customWidth="1"/>
    <col min="13" max="13" width="7.33203125" customWidth="1"/>
    <col min="14" max="14" width="10.5546875" customWidth="1"/>
  </cols>
  <sheetData>
    <row r="1" spans="1:14" ht="15" thickBot="1" x14ac:dyDescent="0.35"/>
    <row r="2" spans="1:14" ht="19.5" customHeight="1" thickTop="1" x14ac:dyDescent="0.3">
      <c r="A2" s="91" t="s">
        <v>371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12.75" customHeight="1" thickBot="1" x14ac:dyDescent="0.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26.25" customHeight="1" thickTop="1" x14ac:dyDescent="0.3">
      <c r="A4" s="13" t="s">
        <v>1</v>
      </c>
      <c r="B4" s="14"/>
      <c r="C4" s="14" t="s">
        <v>231</v>
      </c>
      <c r="D4" s="14"/>
      <c r="E4" s="14"/>
      <c r="F4" s="8" t="s">
        <v>3</v>
      </c>
      <c r="G4" s="15"/>
      <c r="H4" s="13" t="s">
        <v>1</v>
      </c>
      <c r="I4" s="14"/>
      <c r="J4" s="101" t="s">
        <v>231</v>
      </c>
      <c r="K4" s="101"/>
      <c r="L4" s="101"/>
      <c r="M4" s="8" t="s">
        <v>3</v>
      </c>
      <c r="N4" s="9"/>
    </row>
    <row r="5" spans="1:14" ht="45.9" customHeight="1" x14ac:dyDescent="0.3">
      <c r="A5" s="85" t="str">
        <f>[2]OkulYerlesenler!D24</f>
        <v>EMİRHAN YOLDAN</v>
      </c>
      <c r="B5" s="78"/>
      <c r="C5" s="78" t="str">
        <f>[2]OkulYerlesenler!J24</f>
        <v>KAFKAS ÜNİVERSİTESİ (KARS)</v>
      </c>
      <c r="D5" s="78"/>
      <c r="E5" s="78"/>
      <c r="F5" s="110" t="str">
        <f>[3]OkulYerlesenler!I24</f>
        <v>İlahiyat</v>
      </c>
      <c r="G5" s="111"/>
      <c r="H5" s="85" t="str">
        <f>[2]OkulYerlesenler!D15</f>
        <v>ELİF SEDA ÖZGÜN</v>
      </c>
      <c r="I5" s="78"/>
      <c r="J5" s="78" t="str">
        <f>[2]OkulYerlesenler!J15</f>
        <v>BARTIN ÜNİVERSİTESİ</v>
      </c>
      <c r="K5" s="78"/>
      <c r="L5" s="78"/>
      <c r="M5" s="78" t="str">
        <f>[3]OkulYerlesenler!I15</f>
        <v>Sosyal Hizmet</v>
      </c>
      <c r="N5" s="79"/>
    </row>
    <row r="6" spans="1:14" ht="39" customHeight="1" x14ac:dyDescent="0.3">
      <c r="A6" s="73" t="str">
        <f>[2]OkulYerlesenler!D12</f>
        <v>HAKAN BEBEK</v>
      </c>
      <c r="B6" s="74"/>
      <c r="C6" s="74" t="str">
        <f>[2]OkulYerlesenler!J12</f>
        <v>İZMİR KATİP ÇELEBİ ÜNİVERSİTESİ</v>
      </c>
      <c r="D6" s="74"/>
      <c r="E6" s="74"/>
      <c r="F6" s="74" t="str">
        <f>[3]OkulYerlesenler!I12</f>
        <v>İlahiyat</v>
      </c>
      <c r="G6" s="70"/>
      <c r="H6" s="73" t="str">
        <f>[2]OkulYerlesenler!D21</f>
        <v>RABİA ALBAYRAK</v>
      </c>
      <c r="I6" s="74"/>
      <c r="J6" s="74" t="str">
        <f>[2]OkulYerlesenler!J21</f>
        <v>SİNOP ÜNİVERSİTESİ</v>
      </c>
      <c r="K6" s="74"/>
      <c r="L6" s="74"/>
      <c r="M6" s="89" t="str">
        <f>[3]OkulYerlesenler!I21</f>
        <v>Radyo ve Televizyon Programcılığı</v>
      </c>
      <c r="N6" s="90"/>
    </row>
    <row r="7" spans="1:14" ht="47.25" customHeight="1" x14ac:dyDescent="0.3">
      <c r="A7" s="85" t="str">
        <f>[2]OkulYerlesenler!D13</f>
        <v>DEFNE SANCAKDAROĞLU</v>
      </c>
      <c r="B7" s="78"/>
      <c r="C7" s="78" t="str">
        <f>[2]OkulYerlesenler!J13</f>
        <v>KIRKLARELİ ÜNİVERSİTESİ</v>
      </c>
      <c r="D7" s="78"/>
      <c r="E7" s="78"/>
      <c r="F7" s="78" t="str">
        <f>[3]OkulYerlesenler!I13</f>
        <v>İlahiyat</v>
      </c>
      <c r="G7" s="79"/>
      <c r="H7" s="85" t="str">
        <f>[2]OkulYerlesenler!D22</f>
        <v>BARIŞ PEHLİVAN</v>
      </c>
      <c r="I7" s="78"/>
      <c r="J7" s="78" t="str">
        <f>[2]OkulYerlesenler!J22</f>
        <v>ATATÜRK ÜNİVERSİTESİ (ERZURUM)</v>
      </c>
      <c r="K7" s="78"/>
      <c r="L7" s="78"/>
      <c r="M7" s="78" t="str">
        <f>[3]OkulYerlesenler!I22</f>
        <v>İslami İlimler (Önlisans) (Açıköğretim)</v>
      </c>
      <c r="N7" s="79"/>
    </row>
    <row r="8" spans="1:14" ht="49.65" customHeight="1" x14ac:dyDescent="0.3">
      <c r="A8" s="73" t="str">
        <f>[2]OkulYerlesenler!D16</f>
        <v>BÜNYAMİN MEHMED KOPMAZ</v>
      </c>
      <c r="B8" s="74"/>
      <c r="C8" s="74" t="str">
        <f>[2]OkulYerlesenler!J16</f>
        <v>ONDOKUZ MAYIS ÜNİVERSİTESİ (SAMSUN)</v>
      </c>
      <c r="D8" s="74"/>
      <c r="E8" s="74"/>
      <c r="F8" s="74" t="str">
        <f>[3]OkulYerlesenler!I16</f>
        <v>İlahiyat (M.T.O.K.)</v>
      </c>
      <c r="G8" s="70"/>
      <c r="H8" s="68" t="str">
        <f>[2]OkulYerlesenler!D23</f>
        <v>İLAYDA DİLEK</v>
      </c>
      <c r="I8" s="69"/>
      <c r="J8" s="74" t="str">
        <f>[2]OkulYerlesenler!J23</f>
        <v>MERSİN ÜNİVERSİTESİ</v>
      </c>
      <c r="K8" s="74"/>
      <c r="L8" s="74"/>
      <c r="M8" s="89" t="str">
        <f>[3]OkulYerlesenler!I23</f>
        <v>Büro Yönetimi ve Yönetici Asistanlığı</v>
      </c>
      <c r="N8" s="90"/>
    </row>
    <row r="9" spans="1:14" ht="51" customHeight="1" x14ac:dyDescent="0.3">
      <c r="A9" s="85" t="str">
        <f>[2]OkulYerlesenler!D20</f>
        <v>MELİH BAYRAM</v>
      </c>
      <c r="B9" s="78"/>
      <c r="C9" s="78" t="str">
        <f>[2]OkulYerlesenler!J20</f>
        <v>BAYBURT ÜNİVERSİTESİ</v>
      </c>
      <c r="D9" s="78"/>
      <c r="E9" s="78"/>
      <c r="F9" s="78" t="str">
        <f>[3]OkulYerlesenler!I20</f>
        <v>İlahiyat</v>
      </c>
      <c r="G9" s="79"/>
      <c r="H9" s="85" t="str">
        <f>[2]OkulYerlesenler!D11</f>
        <v>ZAFER ŞAHİN</v>
      </c>
      <c r="I9" s="78"/>
      <c r="J9" s="78" t="str">
        <f>[2]OkulYerlesenler!J11</f>
        <v>TEKİRDAĞ NAMIK KEMAL ÜNİVERSİTESİ</v>
      </c>
      <c r="K9" s="78"/>
      <c r="L9" s="78"/>
      <c r="M9" s="78" t="str">
        <f>[3]OkulYerlesenler!I11</f>
        <v>Sosyal Güvenlik</v>
      </c>
      <c r="N9" s="79"/>
    </row>
    <row r="10" spans="1:14" ht="51.75" customHeight="1" x14ac:dyDescent="0.3">
      <c r="A10" s="73" t="str">
        <f>[2]OkulYerlesenler!D14</f>
        <v>RUKİYE ALTINBAŞ</v>
      </c>
      <c r="B10" s="74"/>
      <c r="C10" s="74" t="str">
        <f>[2]OkulYerlesenler!J14</f>
        <v>SAMSUN ÜNİVERSİTESİ</v>
      </c>
      <c r="D10" s="74"/>
      <c r="E10" s="74"/>
      <c r="F10" s="74" t="str">
        <f>[3]OkulYerlesenler!I14</f>
        <v>Yapı Denetimi</v>
      </c>
      <c r="G10" s="70"/>
      <c r="H10" s="68" t="str">
        <f>[2]OkulYerlesenler!D25</f>
        <v>ŞEVKET SEMİH KÜÇÜK</v>
      </c>
      <c r="I10" s="69"/>
      <c r="J10" s="74" t="str">
        <f>[2]OkulYerlesenler!J25</f>
        <v>İSTANBUL NİŞANTAŞI ÜNİVERSİTESİ</v>
      </c>
      <c r="K10" s="74"/>
      <c r="L10" s="74"/>
      <c r="M10" s="89" t="str">
        <f>[3]OkulYerlesenler!I25</f>
        <v>Makine (%50 İndirimli)</v>
      </c>
      <c r="N10" s="90"/>
    </row>
    <row r="11" spans="1:14" ht="42" customHeight="1" x14ac:dyDescent="0.3">
      <c r="A11" s="80" t="str">
        <f>[2]OkulYerlesenler!D17</f>
        <v>ÇAĞLA UZUN</v>
      </c>
      <c r="B11" s="81"/>
      <c r="C11" s="82" t="str">
        <f>[2]OkulYerlesenler!J17</f>
        <v>SAMSUN ÜNİVERSİTESİ</v>
      </c>
      <c r="D11" s="83"/>
      <c r="E11" s="81"/>
      <c r="F11" s="108" t="str">
        <f>[3]OkulYerlesenler!I17</f>
        <v>Ekonomi ve Finans</v>
      </c>
      <c r="G11" s="109"/>
      <c r="H11" s="85" t="str">
        <f>[2]OkulYerlesenler!D26</f>
        <v>ELİF ÇİLESİZ</v>
      </c>
      <c r="I11" s="78"/>
      <c r="J11" s="78" t="str">
        <f>[2]OkulYerlesenler!J26</f>
        <v>SİNOP ÜNİVERSİTESİ</v>
      </c>
      <c r="K11" s="78"/>
      <c r="L11" s="78"/>
      <c r="M11" s="78" t="str">
        <f>[3]OkulYerlesenler!I26</f>
        <v>Turizm ve Otel İşletmeciliği</v>
      </c>
      <c r="N11" s="79"/>
    </row>
    <row r="12" spans="1:14" ht="39" customHeight="1" x14ac:dyDescent="0.3">
      <c r="A12" s="68" t="str">
        <f>[2]OkulYerlesenler!D18</f>
        <v>HAMİDE AVLACI</v>
      </c>
      <c r="B12" s="69"/>
      <c r="C12" s="70" t="str">
        <f>[2]OkulYerlesenler!J18</f>
        <v>ONDOKUZ MAYIS ÜNİVERSİTESİ (SAMSUN)</v>
      </c>
      <c r="D12" s="71"/>
      <c r="E12" s="69"/>
      <c r="F12" s="70" t="str">
        <f>[3]OkulYerlesenler!I18</f>
        <v>Çağrı Merkezi Hizmetleri</v>
      </c>
      <c r="G12" s="72"/>
      <c r="H12" s="68" t="str">
        <f>[2]OkulYerlesenler!D27</f>
        <v>SÜMEYYE BARTINLI</v>
      </c>
      <c r="I12" s="69"/>
      <c r="J12" s="74" t="str">
        <f>[2]OkulYerlesenler!J27</f>
        <v>GİRESUN ÜNİVERSİTESİ</v>
      </c>
      <c r="K12" s="74"/>
      <c r="L12" s="74"/>
      <c r="M12" s="89" t="str">
        <f>[3]OkulYerlesenler!I27</f>
        <v>Bankacılık ve Sigortacılık</v>
      </c>
      <c r="N12" s="90"/>
    </row>
    <row r="13" spans="1:14" ht="50.25" customHeight="1" thickBot="1" x14ac:dyDescent="0.35">
      <c r="A13" s="76" t="str">
        <f>[2]OkulYerlesenler!D19</f>
        <v>MELEK AKIN</v>
      </c>
      <c r="B13" s="66"/>
      <c r="C13" s="66" t="str">
        <f>[2]OkulYerlesenler!J19</f>
        <v>KIRKLARELİ ÜNİVERSİTESİ</v>
      </c>
      <c r="D13" s="66"/>
      <c r="E13" s="66"/>
      <c r="F13" s="66" t="str">
        <f>[3]OkulYerlesenler!I19</f>
        <v>Sosyal Hizmetler</v>
      </c>
      <c r="G13" s="77"/>
      <c r="H13" s="76" t="str">
        <f>[2]OkulYerlesenler!D28</f>
        <v>İLKBAL SÜMEYYE ORTAUSTA</v>
      </c>
      <c r="I13" s="66"/>
      <c r="J13" s="66" t="str">
        <f>[2]OkulYerlesenler!J28</f>
        <v>İSTANBUL MEDİPOL ÜNİVERSİTESİ</v>
      </c>
      <c r="K13" s="66"/>
      <c r="L13" s="66"/>
      <c r="M13" s="66" t="str">
        <f>[3]OkulYerlesenler!I28</f>
        <v>Çocuk Gelişimi (%25 İndirimli)</v>
      </c>
      <c r="N13" s="67"/>
    </row>
    <row r="14" spans="1:14" ht="15" thickTop="1" x14ac:dyDescent="0.3"/>
  </sheetData>
  <mergeCells count="61">
    <mergeCell ref="A9:B9"/>
    <mergeCell ref="C9:E9"/>
    <mergeCell ref="J5:L5"/>
    <mergeCell ref="M5:N5"/>
    <mergeCell ref="A2:N3"/>
    <mergeCell ref="A4:B4"/>
    <mergeCell ref="C4:E4"/>
    <mergeCell ref="F4:G4"/>
    <mergeCell ref="H4:I4"/>
    <mergeCell ref="J4:L4"/>
    <mergeCell ref="M4:N4"/>
    <mergeCell ref="J9:L9"/>
    <mergeCell ref="M9:N9"/>
    <mergeCell ref="H5:I5"/>
    <mergeCell ref="M7:N7"/>
    <mergeCell ref="A6:B6"/>
    <mergeCell ref="C6:E6"/>
    <mergeCell ref="F6:G6"/>
    <mergeCell ref="H6:I6"/>
    <mergeCell ref="J6:L6"/>
    <mergeCell ref="M6:N6"/>
    <mergeCell ref="A7:B7"/>
    <mergeCell ref="C7:E7"/>
    <mergeCell ref="F7:G7"/>
    <mergeCell ref="H7:I7"/>
    <mergeCell ref="J7:L7"/>
    <mergeCell ref="F9:G9"/>
    <mergeCell ref="F5:G5"/>
    <mergeCell ref="H8:I8"/>
    <mergeCell ref="J8:L8"/>
    <mergeCell ref="M8:N8"/>
    <mergeCell ref="A5:B5"/>
    <mergeCell ref="C5:E5"/>
    <mergeCell ref="M11:N11"/>
    <mergeCell ref="A8:B8"/>
    <mergeCell ref="C8:E8"/>
    <mergeCell ref="F8:G8"/>
    <mergeCell ref="H10:I10"/>
    <mergeCell ref="J10:L10"/>
    <mergeCell ref="M10:N10"/>
    <mergeCell ref="A11:B11"/>
    <mergeCell ref="C11:E11"/>
    <mergeCell ref="F11:G11"/>
    <mergeCell ref="H11:I11"/>
    <mergeCell ref="J11:L11"/>
    <mergeCell ref="A10:B10"/>
    <mergeCell ref="C10:E10"/>
    <mergeCell ref="F10:G10"/>
    <mergeCell ref="H9:I9"/>
    <mergeCell ref="M13:N13"/>
    <mergeCell ref="A12:B12"/>
    <mergeCell ref="C12:E12"/>
    <mergeCell ref="F12:G12"/>
    <mergeCell ref="H12:I12"/>
    <mergeCell ref="J12:L12"/>
    <mergeCell ref="M12:N12"/>
    <mergeCell ref="A13:B13"/>
    <mergeCell ref="C13:E13"/>
    <mergeCell ref="F13:G13"/>
    <mergeCell ref="H13:I13"/>
    <mergeCell ref="J13:L13"/>
  </mergeCells>
  <pageMargins left="0.58385416666666667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4</vt:i4>
      </vt:variant>
    </vt:vector>
  </HeadingPairs>
  <TitlesOfParts>
    <vt:vector size="14" baseType="lpstr"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'14-15'!Yazdırma_Alanı</vt:lpstr>
      <vt:lpstr>'15-16'!Yazdırma_Alanı</vt:lpstr>
      <vt:lpstr>'16-17'!Yazdırma_Alanı</vt:lpstr>
      <vt:lpstr>'20-21'!Yazdırma_Alanı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2006-09-26T09:04:32Z</dcterms:created>
  <dcterms:modified xsi:type="dcterms:W3CDTF">2024-09-03T17:31:40Z</dcterms:modified>
  <cp:category/>
  <cp:contentStatus/>
</cp:coreProperties>
</file>